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18" activeTab="0"/>
  </bookViews>
  <sheets>
    <sheet name="定稿 " sheetId="1" r:id="rId1"/>
  </sheets>
  <definedNames>
    <definedName name="_xlnm.Print_Titles" localSheetId="0">'定稿 '!$2:$5</definedName>
  </definedNames>
  <calcPr fullCalcOnLoad="1"/>
</workbook>
</file>

<file path=xl/sharedStrings.xml><?xml version="1.0" encoding="utf-8"?>
<sst xmlns="http://schemas.openxmlformats.org/spreadsheetml/2006/main" count="52" uniqueCount="51">
  <si>
    <r>
      <rPr>
        <sz val="26"/>
        <rFont val="方正仿宋简体"/>
        <family val="0"/>
      </rPr>
      <t>附件：</t>
    </r>
  </si>
  <si>
    <t>巴楚县新到位涉农整合资金、结余资金安排巩固拓展脱贫攻坚成果同乡村振兴有效衔接项目计划表</t>
  </si>
  <si>
    <r>
      <rPr>
        <b/>
        <sz val="20"/>
        <rFont val="方正小标宋简体"/>
        <family val="0"/>
      </rPr>
      <t>序号</t>
    </r>
  </si>
  <si>
    <r>
      <rPr>
        <b/>
        <sz val="20"/>
        <rFont val="方正小标宋简体"/>
        <family val="0"/>
      </rPr>
      <t>项目库</t>
    </r>
    <r>
      <rPr>
        <b/>
        <sz val="20"/>
        <rFont val="Times New Roman"/>
        <family val="1"/>
      </rPr>
      <t xml:space="preserve">
</t>
    </r>
    <r>
      <rPr>
        <b/>
        <sz val="20"/>
        <rFont val="方正小标宋简体"/>
        <family val="0"/>
      </rPr>
      <t>编号</t>
    </r>
  </si>
  <si>
    <r>
      <rPr>
        <b/>
        <sz val="20"/>
        <rFont val="方正小标宋简体"/>
        <family val="0"/>
      </rPr>
      <t>项目名称</t>
    </r>
  </si>
  <si>
    <r>
      <rPr>
        <b/>
        <sz val="20"/>
        <rFont val="方正小标宋简体"/>
        <family val="0"/>
      </rPr>
      <t>项目类别</t>
    </r>
  </si>
  <si>
    <r>
      <rPr>
        <b/>
        <sz val="20"/>
        <rFont val="方正小标宋简体"/>
        <family val="0"/>
      </rPr>
      <t>建设</t>
    </r>
    <r>
      <rPr>
        <b/>
        <sz val="20"/>
        <rFont val="Times New Roman"/>
        <family val="1"/>
      </rPr>
      <t xml:space="preserve">
</t>
    </r>
    <r>
      <rPr>
        <b/>
        <sz val="20"/>
        <rFont val="方正小标宋简体"/>
        <family val="0"/>
      </rPr>
      <t>性质</t>
    </r>
  </si>
  <si>
    <r>
      <rPr>
        <b/>
        <sz val="20"/>
        <rFont val="方正小标宋简体"/>
        <family val="0"/>
      </rPr>
      <t>实施期限</t>
    </r>
  </si>
  <si>
    <r>
      <rPr>
        <b/>
        <sz val="20"/>
        <rFont val="方正小标宋简体"/>
        <family val="0"/>
      </rPr>
      <t>建设地点</t>
    </r>
  </si>
  <si>
    <r>
      <rPr>
        <b/>
        <sz val="20"/>
        <rFont val="方正小标宋简体"/>
        <family val="0"/>
      </rPr>
      <t>建设任务</t>
    </r>
  </si>
  <si>
    <r>
      <rPr>
        <b/>
        <sz val="20"/>
        <rFont val="方正小标宋简体"/>
        <family val="0"/>
      </rPr>
      <t>计划总投资（万元）</t>
    </r>
  </si>
  <si>
    <t>本次安排资金及来源</t>
  </si>
  <si>
    <r>
      <rPr>
        <b/>
        <sz val="20"/>
        <rFont val="方正小标宋简体"/>
        <family val="0"/>
      </rPr>
      <t>受益人口</t>
    </r>
    <r>
      <rPr>
        <b/>
        <sz val="20"/>
        <rFont val="Times New Roman"/>
        <family val="1"/>
      </rPr>
      <t xml:space="preserve">
</t>
    </r>
    <r>
      <rPr>
        <b/>
        <sz val="20"/>
        <rFont val="方正小标宋简体"/>
        <family val="0"/>
      </rPr>
      <t>（人）</t>
    </r>
  </si>
  <si>
    <r>
      <rPr>
        <b/>
        <sz val="20"/>
        <rFont val="方正小标宋简体"/>
        <family val="0"/>
      </rPr>
      <t>绩效目标</t>
    </r>
  </si>
  <si>
    <r>
      <rPr>
        <b/>
        <sz val="20"/>
        <rFont val="方正小标宋简体"/>
        <family val="0"/>
      </rPr>
      <t>利益联结机制</t>
    </r>
  </si>
  <si>
    <r>
      <rPr>
        <b/>
        <sz val="20"/>
        <rFont val="方正小标宋简体"/>
        <family val="0"/>
      </rPr>
      <t>责任单位</t>
    </r>
  </si>
  <si>
    <r>
      <rPr>
        <b/>
        <sz val="20"/>
        <rFont val="方正小标宋简体"/>
        <family val="0"/>
      </rPr>
      <t>责任人</t>
    </r>
  </si>
  <si>
    <t>本次安排资金（万元）</t>
  </si>
  <si>
    <r>
      <rPr>
        <b/>
        <sz val="20"/>
        <rFont val="方正小标宋简体"/>
        <family val="0"/>
      </rPr>
      <t>财政衔接推进乡村振兴补助资金</t>
    </r>
  </si>
  <si>
    <r>
      <rPr>
        <b/>
        <sz val="20"/>
        <rFont val="方正小标宋简体"/>
        <family val="0"/>
      </rPr>
      <t>其他涉农整合资金（万元）</t>
    </r>
  </si>
  <si>
    <r>
      <rPr>
        <b/>
        <sz val="20"/>
        <rFont val="方正小标宋简体"/>
        <family val="0"/>
      </rPr>
      <t>小计</t>
    </r>
  </si>
  <si>
    <r>
      <rPr>
        <b/>
        <sz val="20"/>
        <rFont val="方正小标宋简体"/>
        <family val="0"/>
      </rPr>
      <t>巩固拓展和乡村振兴任务</t>
    </r>
  </si>
  <si>
    <r>
      <rPr>
        <b/>
        <sz val="20"/>
        <rFont val="方正小标宋简体"/>
        <family val="0"/>
      </rPr>
      <t>以工代赈任务</t>
    </r>
  </si>
  <si>
    <r>
      <rPr>
        <b/>
        <sz val="20"/>
        <rFont val="方正小标宋简体"/>
        <family val="0"/>
      </rPr>
      <t>少数民族发展任务</t>
    </r>
  </si>
  <si>
    <r>
      <rPr>
        <b/>
        <sz val="20"/>
        <rFont val="方正小标宋简体"/>
        <family val="0"/>
      </rPr>
      <t>欠发达国有林场任务</t>
    </r>
  </si>
  <si>
    <r>
      <rPr>
        <b/>
        <sz val="20"/>
        <rFont val="方正小标宋简体"/>
        <family val="0"/>
      </rPr>
      <t>欠发达国有牧场任务</t>
    </r>
  </si>
  <si>
    <r>
      <rPr>
        <b/>
        <sz val="20"/>
        <rFont val="方正小标宋简体"/>
        <family val="0"/>
      </rPr>
      <t>中央、自治区、涉农资金</t>
    </r>
  </si>
  <si>
    <r>
      <rPr>
        <b/>
        <sz val="20"/>
        <rFont val="方正小标宋简体"/>
        <family val="0"/>
      </rPr>
      <t>地区财政衔接推进乡村振兴补助资金</t>
    </r>
  </si>
  <si>
    <r>
      <rPr>
        <b/>
        <sz val="20"/>
        <rFont val="方正小标宋简体"/>
        <family val="0"/>
      </rPr>
      <t>县市财政投入资金</t>
    </r>
  </si>
  <si>
    <r>
      <rPr>
        <b/>
        <sz val="20"/>
        <rFont val="方正小标宋简体"/>
        <family val="0"/>
      </rPr>
      <t>其他资金</t>
    </r>
  </si>
  <si>
    <r>
      <rPr>
        <b/>
        <sz val="22"/>
        <rFont val="方正小标宋简体"/>
        <family val="0"/>
      </rPr>
      <t>合计</t>
    </r>
  </si>
  <si>
    <t>bcx-2022-36-02</t>
  </si>
  <si>
    <r>
      <rPr>
        <sz val="24"/>
        <rFont val="方正仿宋简体"/>
        <family val="0"/>
      </rPr>
      <t>巴楚县</t>
    </r>
    <r>
      <rPr>
        <sz val="24"/>
        <rFont val="Times New Roman"/>
        <family val="1"/>
      </rPr>
      <t>2022</t>
    </r>
    <r>
      <rPr>
        <sz val="24"/>
        <rFont val="方正仿宋简体"/>
        <family val="0"/>
      </rPr>
      <t>年乡村振兴示范村建设</t>
    </r>
    <r>
      <rPr>
        <sz val="24"/>
        <rFont val="Times New Roman"/>
        <family val="1"/>
      </rPr>
      <t>-</t>
    </r>
    <r>
      <rPr>
        <sz val="24"/>
        <rFont val="方正仿宋简体"/>
        <family val="0"/>
      </rPr>
      <t>示范村建设（一期）</t>
    </r>
  </si>
  <si>
    <r>
      <rPr>
        <sz val="24"/>
        <rFont val="方正仿宋简体"/>
        <family val="0"/>
      </rPr>
      <t>乡村建设行动</t>
    </r>
  </si>
  <si>
    <r>
      <rPr>
        <sz val="24"/>
        <rFont val="方正仿宋简体"/>
        <family val="0"/>
      </rPr>
      <t>新建</t>
    </r>
  </si>
  <si>
    <t>2021.12-2022.10</t>
  </si>
  <si>
    <r>
      <rPr>
        <sz val="24"/>
        <rFont val="方正仿宋简体"/>
        <family val="0"/>
      </rPr>
      <t>阿瓦提镇跃进吾斯塘博依（</t>
    </r>
    <r>
      <rPr>
        <sz val="24"/>
        <rFont val="Times New Roman"/>
        <family val="1"/>
      </rPr>
      <t>5</t>
    </r>
    <r>
      <rPr>
        <sz val="24"/>
        <rFont val="方正仿宋简体"/>
        <family val="0"/>
      </rPr>
      <t>）村、巴格其（</t>
    </r>
    <r>
      <rPr>
        <sz val="24"/>
        <rFont val="Times New Roman"/>
        <family val="1"/>
      </rPr>
      <t>7</t>
    </r>
    <r>
      <rPr>
        <sz val="24"/>
        <rFont val="方正仿宋简体"/>
        <family val="0"/>
      </rPr>
      <t>）村、夏普勒克（</t>
    </r>
    <r>
      <rPr>
        <sz val="24"/>
        <rFont val="Times New Roman"/>
        <family val="1"/>
      </rPr>
      <t>12</t>
    </r>
    <r>
      <rPr>
        <sz val="24"/>
        <rFont val="方正仿宋简体"/>
        <family val="0"/>
      </rPr>
      <t>）村、亚喀艾日克（</t>
    </r>
    <r>
      <rPr>
        <sz val="24"/>
        <rFont val="Times New Roman"/>
        <family val="1"/>
      </rPr>
      <t>14</t>
    </r>
    <r>
      <rPr>
        <sz val="24"/>
        <rFont val="方正仿宋简体"/>
        <family val="0"/>
      </rPr>
      <t>）村；英吾斯塘乡阔纳巴扎</t>
    </r>
    <r>
      <rPr>
        <sz val="24"/>
        <rFont val="Times New Roman"/>
        <family val="1"/>
      </rPr>
      <t>(8)</t>
    </r>
    <r>
      <rPr>
        <sz val="24"/>
        <rFont val="方正仿宋简体"/>
        <family val="0"/>
      </rPr>
      <t>村、和谐（</t>
    </r>
    <r>
      <rPr>
        <sz val="24"/>
        <rFont val="Times New Roman"/>
        <family val="1"/>
      </rPr>
      <t>11</t>
    </r>
    <r>
      <rPr>
        <sz val="24"/>
        <rFont val="方正仿宋简体"/>
        <family val="0"/>
      </rPr>
      <t>）村；琼库尔恰克乡塔勒克（</t>
    </r>
    <r>
      <rPr>
        <sz val="24"/>
        <rFont val="Times New Roman"/>
        <family val="1"/>
      </rPr>
      <t>9</t>
    </r>
    <r>
      <rPr>
        <sz val="24"/>
        <rFont val="方正仿宋简体"/>
        <family val="0"/>
      </rPr>
      <t>）村、巴格托格拉克（</t>
    </r>
    <r>
      <rPr>
        <sz val="24"/>
        <rFont val="Times New Roman"/>
        <family val="1"/>
      </rPr>
      <t>14</t>
    </r>
    <r>
      <rPr>
        <sz val="24"/>
        <rFont val="方正仿宋简体"/>
        <family val="0"/>
      </rPr>
      <t>）村；色力布亚镇英买里（</t>
    </r>
    <r>
      <rPr>
        <sz val="24"/>
        <rFont val="Times New Roman"/>
        <family val="1"/>
      </rPr>
      <t>3</t>
    </r>
    <r>
      <rPr>
        <sz val="24"/>
        <rFont val="方正仿宋简体"/>
        <family val="0"/>
      </rPr>
      <t>）村、阿勒台开斯克（</t>
    </r>
    <r>
      <rPr>
        <sz val="24"/>
        <rFont val="Times New Roman"/>
        <family val="1"/>
      </rPr>
      <t>12</t>
    </r>
    <r>
      <rPr>
        <sz val="24"/>
        <rFont val="方正仿宋简体"/>
        <family val="0"/>
      </rPr>
      <t>）村、拜什吐普（</t>
    </r>
    <r>
      <rPr>
        <sz val="24"/>
        <rFont val="Times New Roman"/>
        <family val="1"/>
      </rPr>
      <t>15</t>
    </r>
    <r>
      <rPr>
        <sz val="24"/>
        <rFont val="方正仿宋简体"/>
        <family val="0"/>
      </rPr>
      <t>）村；阿克萨克马热勒乡团结（</t>
    </r>
    <r>
      <rPr>
        <sz val="24"/>
        <rFont val="Times New Roman"/>
        <family val="1"/>
      </rPr>
      <t>21</t>
    </r>
    <r>
      <rPr>
        <sz val="24"/>
        <rFont val="方正仿宋简体"/>
        <family val="0"/>
      </rPr>
      <t>）村</t>
    </r>
  </si>
  <si>
    <r>
      <t>总投资：</t>
    </r>
    <r>
      <rPr>
        <sz val="24"/>
        <rFont val="Times New Roman"/>
        <family val="1"/>
      </rPr>
      <t>8800</t>
    </r>
    <r>
      <rPr>
        <sz val="24"/>
        <rFont val="方正仿宋简体"/>
        <family val="0"/>
      </rPr>
      <t>万元（其中：其他资金</t>
    </r>
    <r>
      <rPr>
        <sz val="24"/>
        <rFont val="Times New Roman"/>
        <family val="1"/>
      </rPr>
      <t>812.54</t>
    </r>
    <r>
      <rPr>
        <sz val="24"/>
        <rFont val="方正仿宋简体"/>
        <family val="0"/>
      </rPr>
      <t>万元），</t>
    </r>
    <r>
      <rPr>
        <b/>
        <sz val="24"/>
        <rFont val="方正仿宋简体"/>
        <family val="0"/>
      </rPr>
      <t>规模：</t>
    </r>
    <r>
      <rPr>
        <sz val="24"/>
        <rFont val="Times New Roman"/>
        <family val="1"/>
      </rPr>
      <t>5</t>
    </r>
    <r>
      <rPr>
        <sz val="24"/>
        <rFont val="方正仿宋简体"/>
        <family val="0"/>
      </rPr>
      <t>个乡镇</t>
    </r>
    <r>
      <rPr>
        <sz val="24"/>
        <rFont val="Times New Roman"/>
        <family val="1"/>
      </rPr>
      <t>12</t>
    </r>
    <r>
      <rPr>
        <sz val="24"/>
        <rFont val="方正仿宋简体"/>
        <family val="0"/>
      </rPr>
      <t>个示范村</t>
    </r>
    <r>
      <rPr>
        <sz val="24"/>
        <rFont val="Times New Roman"/>
        <family val="1"/>
      </rPr>
      <t xml:space="preserve">
</t>
    </r>
    <r>
      <rPr>
        <b/>
        <sz val="24"/>
        <rFont val="方正仿宋简体"/>
        <family val="0"/>
      </rPr>
      <t>建设内容：</t>
    </r>
    <r>
      <rPr>
        <sz val="24"/>
        <rFont val="方正仿宋简体"/>
        <family val="0"/>
      </rPr>
      <t>投资</t>
    </r>
    <r>
      <rPr>
        <sz val="24"/>
        <rFont val="Times New Roman"/>
        <family val="1"/>
      </rPr>
      <t>8800</t>
    </r>
    <r>
      <rPr>
        <sz val="24"/>
        <rFont val="方正仿宋简体"/>
        <family val="0"/>
      </rPr>
      <t>万元，主要为</t>
    </r>
    <r>
      <rPr>
        <sz val="24"/>
        <rFont val="Times New Roman"/>
        <family val="1"/>
      </rPr>
      <t>5</t>
    </r>
    <r>
      <rPr>
        <sz val="24"/>
        <rFont val="方正仿宋简体"/>
        <family val="0"/>
      </rPr>
      <t>个乡镇的</t>
    </r>
    <r>
      <rPr>
        <sz val="24"/>
        <rFont val="Times New Roman"/>
        <family val="1"/>
      </rPr>
      <t>12</t>
    </r>
    <r>
      <rPr>
        <sz val="24"/>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个示范村，根据大小村及现有条件以及实际情况进行测算，因地制宜打造特色产业就业基地，发展特色种植、养殖业，建设完善和改造提升垃圾收集转运点，进行人居环境整治、庭院整治等。其中：①阿瓦提镇</t>
    </r>
    <r>
      <rPr>
        <sz val="24"/>
        <rFont val="Times New Roman"/>
        <family val="1"/>
      </rPr>
      <t>4</t>
    </r>
    <r>
      <rPr>
        <sz val="24"/>
        <rFont val="方正仿宋简体"/>
        <family val="0"/>
      </rPr>
      <t>个村，分别为跃进吾斯塘博依（</t>
    </r>
    <r>
      <rPr>
        <sz val="24"/>
        <rFont val="Times New Roman"/>
        <family val="1"/>
      </rPr>
      <t>5</t>
    </r>
    <r>
      <rPr>
        <sz val="24"/>
        <rFont val="方正仿宋简体"/>
        <family val="0"/>
      </rPr>
      <t>）村、巴格其（</t>
    </r>
    <r>
      <rPr>
        <sz val="24"/>
        <rFont val="Times New Roman"/>
        <family val="1"/>
      </rPr>
      <t>7</t>
    </r>
    <r>
      <rPr>
        <sz val="24"/>
        <rFont val="方正仿宋简体"/>
        <family val="0"/>
      </rPr>
      <t>）村、夏普勒克（</t>
    </r>
    <r>
      <rPr>
        <sz val="24"/>
        <rFont val="Times New Roman"/>
        <family val="1"/>
      </rPr>
      <t>12</t>
    </r>
    <r>
      <rPr>
        <sz val="24"/>
        <rFont val="方正仿宋简体"/>
        <family val="0"/>
      </rPr>
      <t>）村、亚喀艾日克（</t>
    </r>
    <r>
      <rPr>
        <sz val="24"/>
        <rFont val="Times New Roman"/>
        <family val="1"/>
      </rPr>
      <t>14</t>
    </r>
    <r>
      <rPr>
        <sz val="24"/>
        <rFont val="方正仿宋简体"/>
        <family val="0"/>
      </rPr>
      <t>）村；②英吾斯塘乡</t>
    </r>
    <r>
      <rPr>
        <sz val="24"/>
        <rFont val="Times New Roman"/>
        <family val="1"/>
      </rPr>
      <t>2</t>
    </r>
    <r>
      <rPr>
        <sz val="24"/>
        <rFont val="方正仿宋简体"/>
        <family val="0"/>
      </rPr>
      <t>个村，分别为阔纳巴扎</t>
    </r>
    <r>
      <rPr>
        <sz val="24"/>
        <rFont val="Times New Roman"/>
        <family val="1"/>
      </rPr>
      <t>(8)</t>
    </r>
    <r>
      <rPr>
        <sz val="24"/>
        <rFont val="方正仿宋简体"/>
        <family val="0"/>
      </rPr>
      <t>村、和谐（</t>
    </r>
    <r>
      <rPr>
        <sz val="24"/>
        <rFont val="Times New Roman"/>
        <family val="1"/>
      </rPr>
      <t>11</t>
    </r>
    <r>
      <rPr>
        <sz val="24"/>
        <rFont val="方正仿宋简体"/>
        <family val="0"/>
      </rPr>
      <t>）村；③琼库尔恰克乡</t>
    </r>
    <r>
      <rPr>
        <sz val="24"/>
        <rFont val="Times New Roman"/>
        <family val="1"/>
      </rPr>
      <t>2</t>
    </r>
    <r>
      <rPr>
        <sz val="24"/>
        <rFont val="方正仿宋简体"/>
        <family val="0"/>
      </rPr>
      <t>个村，分别为塔勒克（</t>
    </r>
    <r>
      <rPr>
        <sz val="24"/>
        <rFont val="Times New Roman"/>
        <family val="1"/>
      </rPr>
      <t>9</t>
    </r>
    <r>
      <rPr>
        <sz val="24"/>
        <rFont val="方正仿宋简体"/>
        <family val="0"/>
      </rPr>
      <t>）村、巴格托格拉克（</t>
    </r>
    <r>
      <rPr>
        <sz val="24"/>
        <rFont val="Times New Roman"/>
        <family val="1"/>
      </rPr>
      <t>14</t>
    </r>
    <r>
      <rPr>
        <sz val="24"/>
        <rFont val="方正仿宋简体"/>
        <family val="0"/>
      </rPr>
      <t>）村；④色力布亚镇</t>
    </r>
    <r>
      <rPr>
        <sz val="24"/>
        <rFont val="Times New Roman"/>
        <family val="1"/>
      </rPr>
      <t>3</t>
    </r>
    <r>
      <rPr>
        <sz val="24"/>
        <rFont val="方正仿宋简体"/>
        <family val="0"/>
      </rPr>
      <t>个村，分别为英买里（</t>
    </r>
    <r>
      <rPr>
        <sz val="24"/>
        <rFont val="Times New Roman"/>
        <family val="1"/>
      </rPr>
      <t>3</t>
    </r>
    <r>
      <rPr>
        <sz val="24"/>
        <rFont val="方正仿宋简体"/>
        <family val="0"/>
      </rPr>
      <t>）村、阿勒台开斯克（</t>
    </r>
    <r>
      <rPr>
        <sz val="24"/>
        <rFont val="Times New Roman"/>
        <family val="1"/>
      </rPr>
      <t>12</t>
    </r>
    <r>
      <rPr>
        <sz val="24"/>
        <rFont val="方正仿宋简体"/>
        <family val="0"/>
      </rPr>
      <t>）村、拜什吐普（</t>
    </r>
    <r>
      <rPr>
        <sz val="24"/>
        <rFont val="Times New Roman"/>
        <family val="1"/>
      </rPr>
      <t>15</t>
    </r>
    <r>
      <rPr>
        <sz val="24"/>
        <rFont val="方正仿宋简体"/>
        <family val="0"/>
      </rPr>
      <t>）村；⑤阿克萨克马热勒乡</t>
    </r>
    <r>
      <rPr>
        <sz val="24"/>
        <rFont val="Times New Roman"/>
        <family val="1"/>
      </rPr>
      <t>1</t>
    </r>
    <r>
      <rPr>
        <sz val="24"/>
        <rFont val="方正仿宋简体"/>
        <family val="0"/>
      </rPr>
      <t>个村，为团结（</t>
    </r>
    <r>
      <rPr>
        <sz val="24"/>
        <rFont val="Times New Roman"/>
        <family val="1"/>
      </rPr>
      <t>21</t>
    </r>
    <r>
      <rPr>
        <sz val="24"/>
        <rFont val="方正仿宋简体"/>
        <family val="0"/>
      </rPr>
      <t>）村。</t>
    </r>
  </si>
  <si>
    <r>
      <rPr>
        <sz val="24"/>
        <rFont val="方正仿宋简体"/>
        <family val="0"/>
      </rPr>
      <t>围绕</t>
    </r>
    <r>
      <rPr>
        <sz val="24"/>
        <rFont val="Times New Roman"/>
        <family val="1"/>
      </rPr>
      <t>“</t>
    </r>
    <r>
      <rPr>
        <sz val="24"/>
        <rFont val="方正仿宋简体"/>
        <family val="0"/>
      </rPr>
      <t>产业兴旺、生态宜居、乡风文明、治理有效、生活富裕</t>
    </r>
    <r>
      <rPr>
        <sz val="24"/>
        <rFont val="Times New Roman"/>
        <family val="1"/>
      </rPr>
      <t>”</t>
    </r>
    <r>
      <rPr>
        <sz val="24"/>
        <rFont val="方正仿宋简体"/>
        <family val="0"/>
      </rPr>
      <t>总要求，通过示范村建设，以点带面，改善村级人居环境，改变农户生产生活习惯，减少污染排放，提升村级整体面貌。</t>
    </r>
  </si>
  <si>
    <r>
      <rPr>
        <sz val="24"/>
        <rFont val="方正仿宋简体"/>
        <family val="0"/>
      </rPr>
      <t>改善脱贫户、村人居环境减少污染排放，减少脱贫户家庭支出。</t>
    </r>
  </si>
  <si>
    <r>
      <rPr>
        <sz val="24"/>
        <rFont val="方正仿宋简体"/>
        <family val="0"/>
      </rPr>
      <t>县住房和城乡建设局</t>
    </r>
  </si>
  <si>
    <r>
      <rPr>
        <sz val="24"/>
        <rFont val="方正仿宋简体"/>
        <family val="0"/>
      </rPr>
      <t>何扬驰</t>
    </r>
  </si>
  <si>
    <t>bcx-2022-49</t>
  </si>
  <si>
    <t>国有牧场畜牧产业配套设备采购项目</t>
  </si>
  <si>
    <r>
      <rPr>
        <sz val="24"/>
        <rFont val="方正仿宋简体"/>
        <family val="0"/>
      </rPr>
      <t>产业发展</t>
    </r>
  </si>
  <si>
    <t>2022.05-2022.06</t>
  </si>
  <si>
    <r>
      <rPr>
        <sz val="24"/>
        <rFont val="方正仿宋简体"/>
        <family val="0"/>
      </rPr>
      <t>夏马勒乡巴河湾（</t>
    </r>
    <r>
      <rPr>
        <sz val="24"/>
        <rFont val="Times New Roman"/>
        <family val="1"/>
      </rPr>
      <t>11</t>
    </r>
    <r>
      <rPr>
        <sz val="24"/>
        <rFont val="方正仿宋简体"/>
        <family val="0"/>
      </rPr>
      <t>）村</t>
    </r>
  </si>
  <si>
    <r>
      <t>总投资：</t>
    </r>
    <r>
      <rPr>
        <sz val="24"/>
        <rFont val="Times New Roman"/>
        <family val="1"/>
      </rPr>
      <t>21</t>
    </r>
    <r>
      <rPr>
        <sz val="24"/>
        <rFont val="方正仿宋简体"/>
        <family val="0"/>
      </rPr>
      <t>万元</t>
    </r>
    <r>
      <rPr>
        <sz val="24"/>
        <rFont val="Times New Roman"/>
        <family val="1"/>
      </rPr>
      <t xml:space="preserve">
</t>
    </r>
    <r>
      <rPr>
        <b/>
        <sz val="24"/>
        <rFont val="方正仿宋简体"/>
        <family val="0"/>
      </rPr>
      <t>建设内容：</t>
    </r>
    <r>
      <rPr>
        <sz val="24"/>
        <rFont val="方正仿宋简体"/>
        <family val="0"/>
      </rPr>
      <t>计划购置额定装载质量</t>
    </r>
    <r>
      <rPr>
        <sz val="24"/>
        <rFont val="Times New Roman"/>
        <family val="1"/>
      </rPr>
      <t>1500kg</t>
    </r>
    <r>
      <rPr>
        <sz val="24"/>
        <rFont val="宋体"/>
        <family val="0"/>
      </rPr>
      <t>、</t>
    </r>
    <r>
      <rPr>
        <sz val="24"/>
        <rFont val="方正仿宋简体"/>
        <family val="0"/>
      </rPr>
      <t>斗容</t>
    </r>
    <r>
      <rPr>
        <sz val="24"/>
        <rFont val="Times New Roman"/>
        <family val="1"/>
      </rPr>
      <t>2.2m³</t>
    </r>
    <r>
      <rPr>
        <sz val="24"/>
        <rFont val="方正仿宋简体"/>
        <family val="0"/>
      </rPr>
      <t>的装载机</t>
    </r>
    <r>
      <rPr>
        <sz val="24"/>
        <rFont val="Times New Roman"/>
        <family val="1"/>
      </rPr>
      <t>2</t>
    </r>
    <r>
      <rPr>
        <sz val="24"/>
        <rFont val="方正仿宋简体"/>
        <family val="0"/>
      </rPr>
      <t>台，推进养殖饲喂机械化进程，减少人工投入。</t>
    </r>
  </si>
  <si>
    <r>
      <rPr>
        <sz val="24"/>
        <rFont val="方正仿宋简体"/>
        <family val="0"/>
      </rPr>
      <t>完善牧场养殖设施，改变养殖条件，大力发展畜牧业。</t>
    </r>
  </si>
  <si>
    <t>县畜牧兽医局</t>
  </si>
  <si>
    <r>
      <rPr>
        <sz val="24"/>
        <rFont val="方正仿宋简体"/>
        <family val="0"/>
      </rPr>
      <t>任述强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</si>
</sst>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0"/>
    </font>
    <font>
      <sz val="11"/>
      <name val="宋体"/>
      <family val="0"/>
    </font>
    <font>
      <sz val="20"/>
      <color indexed="8"/>
      <name val="Times New Roman"/>
      <family val="1"/>
    </font>
    <font>
      <sz val="16"/>
      <name val="Times New Roman"/>
      <family val="1"/>
    </font>
    <font>
      <b/>
      <sz val="16"/>
      <name val="Times New Roman"/>
      <family val="1"/>
    </font>
    <font>
      <sz val="9"/>
      <name val="Times New Roman"/>
      <family val="1"/>
    </font>
    <font>
      <sz val="10"/>
      <name val="Times New Roman"/>
      <family val="1"/>
    </font>
    <font>
      <sz val="26"/>
      <name val="Times New Roman"/>
      <family val="1"/>
    </font>
    <font>
      <b/>
      <sz val="28"/>
      <name val="方正小标宋简体"/>
      <family val="0"/>
    </font>
    <font>
      <b/>
      <sz val="28"/>
      <name val="Times New Roman"/>
      <family val="1"/>
    </font>
    <font>
      <b/>
      <sz val="20"/>
      <name val="Times New Roman"/>
      <family val="1"/>
    </font>
    <font>
      <b/>
      <sz val="22"/>
      <name val="Times New Roman"/>
      <family val="1"/>
    </font>
    <font>
      <sz val="22"/>
      <name val="Times New Roman"/>
      <family val="1"/>
    </font>
    <font>
      <sz val="24"/>
      <name val="Times New Roman"/>
      <family val="1"/>
    </font>
    <font>
      <b/>
      <sz val="24"/>
      <name val="方正仿宋简体"/>
      <family val="0"/>
    </font>
    <font>
      <sz val="24"/>
      <name val="方正仿宋简体"/>
      <family val="0"/>
    </font>
    <font>
      <b/>
      <sz val="20"/>
      <name val="方正小标宋简体"/>
      <family val="0"/>
    </font>
    <font>
      <b/>
      <sz val="24"/>
      <name val="Times New Roman"/>
      <family val="1"/>
    </font>
    <font>
      <sz val="18"/>
      <name val="Times New Roman"/>
      <family val="1"/>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26"/>
      <name val="方正仿宋简体"/>
      <family val="0"/>
    </font>
    <font>
      <b/>
      <sz val="22"/>
      <name val="方正小标宋简体"/>
      <family val="0"/>
    </font>
    <font>
      <sz val="2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30" fillId="0" borderId="0">
      <alignment vertical="center"/>
      <protection/>
    </xf>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30" fillId="0" borderId="0">
      <alignment vertical="center"/>
      <protection/>
    </xf>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40">
    <xf numFmtId="0" fontId="0" fillId="0" borderId="0" xfId="0" applyFont="1" applyAlignment="1">
      <alignment vertical="center"/>
    </xf>
    <xf numFmtId="0" fontId="6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0" fontId="11" fillId="0" borderId="9"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3" fillId="0" borderId="9" xfId="25"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9" xfId="0" applyFont="1" applyFill="1" applyBorder="1" applyAlignment="1">
      <alignment vertical="center" wrapText="1"/>
    </xf>
    <xf numFmtId="0" fontId="10" fillId="0" borderId="9" xfId="47" applyNumberFormat="1" applyFont="1" applyFill="1" applyBorder="1" applyAlignment="1">
      <alignment horizontal="center" vertical="center" wrapText="1"/>
      <protection/>
    </xf>
    <xf numFmtId="0" fontId="16" fillId="0" borderId="9" xfId="47" applyNumberFormat="1" applyFont="1" applyFill="1" applyBorder="1" applyAlignment="1">
      <alignment horizontal="center" vertical="center" wrapText="1"/>
      <protection/>
    </xf>
    <xf numFmtId="0" fontId="10" fillId="0" borderId="9" xfId="47" applyNumberFormat="1" applyFont="1" applyFill="1" applyBorder="1" applyAlignment="1">
      <alignment horizontal="center" vertical="center" wrapText="1"/>
      <protection/>
    </xf>
    <xf numFmtId="0" fontId="17"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18"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3" fillId="0" borderId="9" xfId="0" applyFont="1" applyFill="1" applyBorder="1" applyAlignment="1">
      <alignment vertical="center" wrapText="1"/>
    </xf>
    <xf numFmtId="176" fontId="13" fillId="0" borderId="9" xfId="0" applyNumberFormat="1"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9" xfId="0" applyFont="1" applyFill="1" applyBorder="1" applyAlignment="1">
      <alignment horizontal="justify" vertical="center" wrapText="1"/>
    </xf>
    <xf numFmtId="10" fontId="4" fillId="0" borderId="0" xfId="0" applyNumberFormat="1"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85725" cy="247650"/>
    <xdr:sp>
      <xdr:nvSpPr>
        <xdr:cNvPr id="1" name="Rectangle 62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 name="Rectangle 62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 name="Rectangle 62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 name="Rectangle 62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 name="Rectangle 62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 name="Rectangle 63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7" name="Rectangle 63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8" name="Rectangle 63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9" name="Rectangle 63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0" name="Rectangle 63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1" name="Rectangle 63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2" name="Rectangle 63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3" name="Rectangle 63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 name="Rectangle 63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 name="Rectangle 63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 name="Rectangle 64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 name="Rectangle 64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 name="Rectangle 64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 name="Rectangle 64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 name="Rectangle 64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 name="Rectangle 64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2" name="Rectangle 64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3" name="Rectangle 64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4" name="Rectangle 64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5" name="Rectangle 64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6" name="Rectangle 65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7" name="Rectangle 65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8" name="Rectangle 65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9" name="Rectangle 65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0" name="Rectangle 65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1" name="Rectangle 65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2" name="Rectangle 65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3" name="Rectangle 65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4" name="Rectangle 65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5" name="Rectangle 65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6" name="Rectangle 66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7" name="Rectangle 66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8" name="Rectangle 66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39" name="Rectangle 66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0" name="Rectangle 66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1" name="Rectangle 66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2" name="Rectangle 66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3" name="Rectangle 66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4" name="Rectangle 66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5" name="Rectangle 66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6" name="Rectangle 67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7" name="Rectangle 67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8" name="Rectangle 67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49" name="Rectangle 67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0" name="Rectangle 67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1" name="Rectangle 67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2" name="Rectangle 67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3" name="Rectangle 67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4" name="Rectangle 67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5" name="Rectangle 67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6" name="Rectangle 68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7" name="Rectangle 68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8" name="Rectangle 68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59" name="Rectangle 68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0" name="Rectangle 68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1" name="Rectangle 68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2" name="Rectangle 68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3" name="Rectangle 68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4" name="Rectangle 68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5" name="Rectangle 68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6" name="Rectangle 69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7" name="Rectangle 69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8" name="Rectangle 69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9" name="Rectangle 69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70" name="Rectangle 69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71" name="Rectangle 69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72" name="Rectangle 69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3" name="Rectangle 69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4" name="Rectangle 69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5" name="Rectangle 69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6" name="Rectangle 70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7" name="Rectangle 70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8" name="Rectangle 70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79" name="Rectangle 70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0" name="Rectangle 70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1" name="Rectangle 70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2" name="Rectangle 70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3" name="Rectangle 70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4" name="Rectangle 70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5" name="Rectangle 70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6" name="Rectangle 71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7" name="Rectangle 71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8" name="Rectangle 71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89" name="Rectangle 71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0" name="Rectangle 71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1" name="Rectangle 71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2" name="Rectangle 71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3" name="Rectangle 71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4" name="Rectangle 71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5" name="Rectangle 71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6" name="Rectangle 72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7" name="Rectangle 72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8" name="Rectangle 72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99" name="Rectangle 72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0" name="Rectangle 72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1" name="Rectangle 72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2" name="Rectangle 72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3" name="Rectangle 72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4" name="Rectangle 72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5" name="Rectangle 72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6" name="Rectangle 73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7" name="Rectangle 73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8" name="Rectangle 73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09" name="Rectangle 73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0" name="Rectangle 73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1" name="Rectangle 73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2" name="Rectangle 73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3" name="Rectangle 73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4" name="Rectangle 73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5" name="Rectangle 73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6" name="Rectangle 74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7" name="Rectangle 74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8" name="Rectangle 74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19" name="Rectangle 74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0" name="Rectangle 74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1" name="Rectangle 74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2" name="Rectangle 74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3" name="Rectangle 74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4" name="Rectangle 74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5" name="Rectangle 74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6" name="Rectangle 75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7" name="Rectangle 75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8" name="Rectangle 75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29" name="Rectangle 75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0" name="Rectangle 75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1" name="Rectangle 75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2" name="Rectangle 75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3" name="Rectangle 75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4" name="Rectangle 75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5" name="Rectangle 759"/>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6" name="Rectangle 760"/>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7" name="Rectangle 761"/>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8" name="Rectangle 762"/>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39" name="Rectangle 763"/>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40" name="Rectangle 764"/>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41" name="Rectangle 765"/>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42" name="Rectangle 766"/>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43" name="Rectangle 767"/>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76200" cy="219075"/>
    <xdr:sp>
      <xdr:nvSpPr>
        <xdr:cNvPr id="144" name="Rectangle 768"/>
        <xdr:cNvSpPr>
          <a:spLocks/>
        </xdr:cNvSpPr>
      </xdr:nvSpPr>
      <xdr:spPr>
        <a:xfrm>
          <a:off x="1457325" y="521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5" name="Rectangle 76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6" name="Rectangle 77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7" name="Rectangle 77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8" name="Rectangle 77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49" name="Rectangle 77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0" name="Rectangle 77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1" name="Rectangle 77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2" name="Rectangle 77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3" name="Rectangle 77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4" name="Rectangle 77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5" name="Rectangle 77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6" name="Rectangle 78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7" name="Rectangle 78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8" name="Rectangle 78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59" name="Rectangle 78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0" name="Rectangle 78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1" name="Rectangle 78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2" name="Rectangle 78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3" name="Rectangle 78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4" name="Rectangle 78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5" name="Rectangle 78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6" name="Rectangle 79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7" name="Rectangle 79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8" name="Rectangle 79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69" name="Rectangle 79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0" name="Rectangle 79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1" name="Rectangle 79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2" name="Rectangle 79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3" name="Rectangle 79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4" name="Rectangle 79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5" name="Rectangle 79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6" name="Rectangle 80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7" name="Rectangle 80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8" name="Rectangle 80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79" name="Rectangle 80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0" name="Rectangle 80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1" name="Rectangle 80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2" name="Rectangle 80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3" name="Rectangle 80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4" name="Rectangle 80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5" name="Rectangle 80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6" name="Rectangle 81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7" name="Rectangle 81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8" name="Rectangle 81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89" name="Rectangle 81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0" name="Rectangle 81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1" name="Rectangle 81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2" name="Rectangle 81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3" name="Rectangle 81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4" name="Rectangle 81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5" name="Rectangle 81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6" name="Rectangle 82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7" name="Rectangle 82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8" name="Rectangle 82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9" name="Rectangle 82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0" name="Rectangle 82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1" name="Rectangle 82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2" name="Rectangle 82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3" name="Rectangle 82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4" name="Rectangle 82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5" name="Rectangle 82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6" name="Rectangle 83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7" name="Rectangle 831"/>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8" name="Rectangle 832"/>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09" name="Rectangle 833"/>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0" name="Rectangle 834"/>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1" name="Rectangle 835"/>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2" name="Rectangle 836"/>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3" name="Rectangle 837"/>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4" name="Rectangle 838"/>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5" name="Rectangle 839"/>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216" name="Rectangle 840"/>
        <xdr:cNvSpPr>
          <a:spLocks/>
        </xdr:cNvSpPr>
      </xdr:nvSpPr>
      <xdr:spPr>
        <a:xfrm>
          <a:off x="1457325" y="42957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8"/>
  <sheetViews>
    <sheetView showZeros="0" tabSelected="1" view="pageBreakPreview" zoomScale="40" zoomScaleNormal="55" zoomScaleSheetLayoutView="40" workbookViewId="0" topLeftCell="A1">
      <pane ySplit="5" topLeftCell="A6" activePane="bottomLeft" state="frozen"/>
      <selection pane="bottomLeft" activeCell="H3" sqref="H3:H5"/>
    </sheetView>
  </sheetViews>
  <sheetFormatPr defaultColWidth="9.00390625" defaultRowHeight="15"/>
  <cols>
    <col min="1" max="1" width="7.421875" style="5" customWidth="1"/>
    <col min="2" max="2" width="14.421875" style="5" customWidth="1"/>
    <col min="3" max="3" width="27.8515625" style="6" customWidth="1"/>
    <col min="4" max="5" width="8.7109375" style="6" customWidth="1"/>
    <col min="6" max="6" width="25.00390625" style="7" customWidth="1"/>
    <col min="7" max="7" width="54.140625" style="8" customWidth="1"/>
    <col min="8" max="8" width="118.140625" style="7" customWidth="1"/>
    <col min="9" max="9" width="17.8515625" style="6" customWidth="1"/>
    <col min="10" max="10" width="25.00390625" style="6" customWidth="1"/>
    <col min="11" max="11" width="22.421875" style="6" customWidth="1"/>
    <col min="12" max="15" width="17.8515625" style="6" customWidth="1"/>
    <col min="16" max="16" width="20.57421875" style="6" customWidth="1"/>
    <col min="17" max="20" width="17.8515625" style="6" customWidth="1"/>
    <col min="21" max="21" width="17.8515625" style="9" customWidth="1"/>
    <col min="22" max="22" width="50.57421875" style="9" customWidth="1"/>
    <col min="23" max="23" width="18.00390625" style="9" hidden="1" customWidth="1"/>
    <col min="24" max="24" width="12.7109375" style="10" customWidth="1"/>
    <col min="25" max="25" width="10.8515625" style="10" customWidth="1"/>
    <col min="26" max="26" width="15.00390625" style="9" customWidth="1"/>
    <col min="27" max="27" width="15.8515625" style="9" bestFit="1" customWidth="1"/>
    <col min="28" max="28" width="17.421875" style="9" bestFit="1" customWidth="1"/>
    <col min="29" max="29" width="22.28125" style="9" bestFit="1" customWidth="1"/>
    <col min="30" max="16384" width="9.00390625" style="9" customWidth="1"/>
  </cols>
  <sheetData>
    <row r="1" spans="1:3" ht="69.75" customHeight="1">
      <c r="A1" s="11" t="s">
        <v>0</v>
      </c>
      <c r="B1" s="11"/>
      <c r="C1" s="11"/>
    </row>
    <row r="2" spans="1:25" s="1" customFormat="1" ht="61.5" customHeight="1">
      <c r="A2" s="12" t="s">
        <v>1</v>
      </c>
      <c r="B2" s="13"/>
      <c r="C2" s="13"/>
      <c r="D2" s="13"/>
      <c r="E2" s="13"/>
      <c r="F2" s="13"/>
      <c r="G2" s="13"/>
      <c r="H2" s="13"/>
      <c r="I2" s="13"/>
      <c r="J2" s="13"/>
      <c r="K2" s="13"/>
      <c r="L2" s="13"/>
      <c r="M2" s="13"/>
      <c r="N2" s="13"/>
      <c r="O2" s="13"/>
      <c r="P2" s="13"/>
      <c r="Q2" s="13"/>
      <c r="R2" s="13"/>
      <c r="S2" s="13"/>
      <c r="T2" s="13"/>
      <c r="U2" s="13"/>
      <c r="V2" s="13"/>
      <c r="W2" s="13"/>
      <c r="X2" s="13"/>
      <c r="Y2" s="13"/>
    </row>
    <row r="3" spans="1:25" s="2" customFormat="1" ht="28.5" customHeight="1">
      <c r="A3" s="14" t="s">
        <v>2</v>
      </c>
      <c r="B3" s="14" t="s">
        <v>3</v>
      </c>
      <c r="C3" s="14" t="s">
        <v>4</v>
      </c>
      <c r="D3" s="14" t="s">
        <v>5</v>
      </c>
      <c r="E3" s="14" t="s">
        <v>6</v>
      </c>
      <c r="F3" s="14" t="s">
        <v>7</v>
      </c>
      <c r="G3" s="14" t="s">
        <v>8</v>
      </c>
      <c r="H3" s="14" t="s">
        <v>9</v>
      </c>
      <c r="I3" s="25" t="s">
        <v>10</v>
      </c>
      <c r="J3" s="26" t="s">
        <v>11</v>
      </c>
      <c r="K3" s="27"/>
      <c r="L3" s="27"/>
      <c r="M3" s="27"/>
      <c r="N3" s="27"/>
      <c r="O3" s="27"/>
      <c r="P3" s="27"/>
      <c r="Q3" s="27"/>
      <c r="R3" s="27"/>
      <c r="S3" s="27"/>
      <c r="T3" s="27"/>
      <c r="U3" s="25" t="s">
        <v>12</v>
      </c>
      <c r="V3" s="25" t="s">
        <v>13</v>
      </c>
      <c r="W3" s="25" t="s">
        <v>14</v>
      </c>
      <c r="X3" s="25" t="s">
        <v>15</v>
      </c>
      <c r="Y3" s="25" t="s">
        <v>16</v>
      </c>
    </row>
    <row r="4" spans="1:25" s="2" customFormat="1" ht="25.5" customHeight="1">
      <c r="A4" s="14"/>
      <c r="B4" s="14"/>
      <c r="C4" s="14"/>
      <c r="D4" s="14"/>
      <c r="E4" s="14"/>
      <c r="F4" s="14"/>
      <c r="G4" s="14"/>
      <c r="H4" s="14"/>
      <c r="I4" s="25"/>
      <c r="J4" s="26" t="s">
        <v>17</v>
      </c>
      <c r="K4" s="27" t="s">
        <v>18</v>
      </c>
      <c r="L4" s="27"/>
      <c r="M4" s="27"/>
      <c r="N4" s="27"/>
      <c r="O4" s="27"/>
      <c r="P4" s="27"/>
      <c r="Q4" s="27" t="s">
        <v>19</v>
      </c>
      <c r="R4" s="27"/>
      <c r="S4" s="27"/>
      <c r="T4" s="27"/>
      <c r="U4" s="25"/>
      <c r="V4" s="25"/>
      <c r="W4" s="25"/>
      <c r="X4" s="25"/>
      <c r="Y4" s="25"/>
    </row>
    <row r="5" spans="1:25" s="2" customFormat="1" ht="153" customHeight="1">
      <c r="A5" s="14"/>
      <c r="B5" s="14"/>
      <c r="C5" s="14"/>
      <c r="D5" s="14"/>
      <c r="E5" s="14"/>
      <c r="F5" s="14"/>
      <c r="G5" s="14"/>
      <c r="H5" s="14"/>
      <c r="I5" s="25"/>
      <c r="J5" s="27"/>
      <c r="K5" s="27" t="s">
        <v>20</v>
      </c>
      <c r="L5" s="14" t="s">
        <v>21</v>
      </c>
      <c r="M5" s="14" t="s">
        <v>22</v>
      </c>
      <c r="N5" s="14" t="s">
        <v>23</v>
      </c>
      <c r="O5" s="14" t="s">
        <v>24</v>
      </c>
      <c r="P5" s="14" t="s">
        <v>25</v>
      </c>
      <c r="Q5" s="27" t="s">
        <v>26</v>
      </c>
      <c r="R5" s="27" t="s">
        <v>27</v>
      </c>
      <c r="S5" s="27" t="s">
        <v>28</v>
      </c>
      <c r="T5" s="27" t="s">
        <v>29</v>
      </c>
      <c r="U5" s="25"/>
      <c r="V5" s="25"/>
      <c r="W5" s="25"/>
      <c r="X5" s="25"/>
      <c r="Y5" s="25"/>
    </row>
    <row r="6" spans="1:25" s="3" customFormat="1" ht="72" customHeight="1">
      <c r="A6" s="15" t="s">
        <v>30</v>
      </c>
      <c r="B6" s="15"/>
      <c r="C6" s="15"/>
      <c r="D6" s="15"/>
      <c r="E6" s="15"/>
      <c r="F6" s="15"/>
      <c r="G6" s="15"/>
      <c r="H6" s="16"/>
      <c r="I6" s="28">
        <f>SUM(I7:I8)</f>
        <v>8821</v>
      </c>
      <c r="J6" s="28">
        <f aca="true" t="shared" si="0" ref="J6:T6">SUM(J7:J8)</f>
        <v>142.410014</v>
      </c>
      <c r="K6" s="28">
        <f t="shared" si="0"/>
        <v>6.280014</v>
      </c>
      <c r="L6" s="28">
        <f t="shared" si="0"/>
        <v>0</v>
      </c>
      <c r="M6" s="28">
        <f t="shared" si="0"/>
        <v>0</v>
      </c>
      <c r="N6" s="28">
        <f t="shared" si="0"/>
        <v>0</v>
      </c>
      <c r="O6" s="28">
        <f t="shared" si="0"/>
        <v>0</v>
      </c>
      <c r="P6" s="28">
        <f t="shared" si="0"/>
        <v>6.280014</v>
      </c>
      <c r="Q6" s="28">
        <f t="shared" si="0"/>
        <v>136.13</v>
      </c>
      <c r="R6" s="28">
        <f t="shared" si="0"/>
        <v>0</v>
      </c>
      <c r="S6" s="28">
        <f t="shared" si="0"/>
        <v>0</v>
      </c>
      <c r="T6" s="28">
        <f t="shared" si="0"/>
        <v>0</v>
      </c>
      <c r="U6" s="31"/>
      <c r="V6" s="32"/>
      <c r="W6" s="33"/>
      <c r="X6" s="34"/>
      <c r="Y6" s="34"/>
    </row>
    <row r="7" spans="1:26" s="4" customFormat="1" ht="408" customHeight="1">
      <c r="A7" s="17">
        <v>1</v>
      </c>
      <c r="B7" s="18" t="s">
        <v>31</v>
      </c>
      <c r="C7" s="18" t="s">
        <v>32</v>
      </c>
      <c r="D7" s="19" t="s">
        <v>33</v>
      </c>
      <c r="E7" s="19" t="s">
        <v>34</v>
      </c>
      <c r="F7" s="19" t="s">
        <v>35</v>
      </c>
      <c r="G7" s="19" t="s">
        <v>36</v>
      </c>
      <c r="H7" s="20" t="s">
        <v>37</v>
      </c>
      <c r="I7" s="29">
        <v>8800</v>
      </c>
      <c r="J7" s="29">
        <f>SUM(K7,Q7,R7,S7,T7)</f>
        <v>136.13</v>
      </c>
      <c r="K7" s="29">
        <f>SUM(L7:P7)</f>
        <v>0</v>
      </c>
      <c r="L7" s="29">
        <v>0</v>
      </c>
      <c r="M7" s="29"/>
      <c r="N7" s="29"/>
      <c r="O7" s="29"/>
      <c r="P7" s="29"/>
      <c r="Q7" s="29">
        <v>136.13</v>
      </c>
      <c r="R7" s="29"/>
      <c r="S7" s="29"/>
      <c r="T7" s="29"/>
      <c r="U7" s="29">
        <v>20145</v>
      </c>
      <c r="V7" s="35" t="s">
        <v>38</v>
      </c>
      <c r="W7" s="29" t="s">
        <v>39</v>
      </c>
      <c r="X7" s="19" t="s">
        <v>40</v>
      </c>
      <c r="Y7" s="19" t="s">
        <v>41</v>
      </c>
      <c r="Z7" s="39"/>
    </row>
    <row r="8" spans="1:25" ht="408.75" customHeight="1">
      <c r="A8" s="17">
        <v>2</v>
      </c>
      <c r="B8" s="21" t="s">
        <v>42</v>
      </c>
      <c r="C8" s="22" t="s">
        <v>43</v>
      </c>
      <c r="D8" s="23" t="s">
        <v>44</v>
      </c>
      <c r="E8" s="19" t="s">
        <v>34</v>
      </c>
      <c r="F8" s="19" t="s">
        <v>45</v>
      </c>
      <c r="G8" s="19" t="s">
        <v>46</v>
      </c>
      <c r="H8" s="24" t="s">
        <v>47</v>
      </c>
      <c r="I8" s="29">
        <v>21</v>
      </c>
      <c r="J8" s="29">
        <f>SUM(K8,Q8,R8,S8,T8)</f>
        <v>6.280014</v>
      </c>
      <c r="K8" s="29">
        <f>SUM(L8:P8)</f>
        <v>6.280014</v>
      </c>
      <c r="L8" s="30"/>
      <c r="M8" s="30"/>
      <c r="N8" s="30"/>
      <c r="O8" s="30"/>
      <c r="P8" s="29">
        <v>6.280014</v>
      </c>
      <c r="Q8" s="30"/>
      <c r="R8" s="30"/>
      <c r="S8" s="30"/>
      <c r="T8" s="30"/>
      <c r="U8" s="36">
        <v>200</v>
      </c>
      <c r="V8" s="37" t="s">
        <v>48</v>
      </c>
      <c r="W8" s="38"/>
      <c r="X8" s="22" t="s">
        <v>49</v>
      </c>
      <c r="Y8" s="19" t="s">
        <v>50</v>
      </c>
    </row>
  </sheetData>
  <sheetProtection/>
  <mergeCells count="21">
    <mergeCell ref="A1:C1"/>
    <mergeCell ref="A2:Y2"/>
    <mergeCell ref="J3:S3"/>
    <mergeCell ref="K4:P4"/>
    <mergeCell ref="Q4:T4"/>
    <mergeCell ref="A6:G6"/>
    <mergeCell ref="A3:A5"/>
    <mergeCell ref="B3:B5"/>
    <mergeCell ref="C3:C5"/>
    <mergeCell ref="D3:D5"/>
    <mergeCell ref="E3:E5"/>
    <mergeCell ref="F3:F5"/>
    <mergeCell ref="G3:G5"/>
    <mergeCell ref="H3:H5"/>
    <mergeCell ref="I3:I5"/>
    <mergeCell ref="J4:J5"/>
    <mergeCell ref="U3:U5"/>
    <mergeCell ref="V3:V5"/>
    <mergeCell ref="W3:W5"/>
    <mergeCell ref="X3:X5"/>
    <mergeCell ref="Y3:Y5"/>
  </mergeCells>
  <printOptions horizontalCentered="1"/>
  <pageMargins left="0.3541666666666667" right="0.3541666666666667" top="0.39305555555555555" bottom="0.39305555555555555" header="0.5118055555555555" footer="0.5118055555555555"/>
  <pageSetup fitToHeight="0" fitToWidth="1" horizontalDpi="600" verticalDpi="600" orientation="landscape" paperSize="8" scale="35"/>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kshl</dc:creator>
  <cp:keywords/>
  <dc:description/>
  <cp:lastModifiedBy>Administrator</cp:lastModifiedBy>
  <cp:lastPrinted>2019-05-16T12:47:00Z</cp:lastPrinted>
  <dcterms:created xsi:type="dcterms:W3CDTF">2018-02-11T11:18:00Z</dcterms:created>
  <dcterms:modified xsi:type="dcterms:W3CDTF">2022-06-08T03:52:36Z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y fmtid="{D5CDD505-2E9C-101B-9397-08002B2CF9AE}" pid="5" name="I">
    <vt:lpwstr>97788EBE06AC4BBD8CEEA8AB8126BC7D</vt:lpwstr>
  </property>
</Properties>
</file>