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tabRatio="718" activeTab="0"/>
  </bookViews>
  <sheets>
    <sheet name="定稿" sheetId="1" r:id="rId1"/>
    <sheet name="未整合资金明细" sheetId="2" r:id="rId2"/>
  </sheets>
  <definedNames>
    <definedName name="_xlnm.Print_Titles" localSheetId="0">'定稿'!$2:$4</definedName>
  </definedNames>
  <calcPr fullCalcOnLoad="1"/>
</workbook>
</file>

<file path=xl/sharedStrings.xml><?xml version="1.0" encoding="utf-8"?>
<sst xmlns="http://schemas.openxmlformats.org/spreadsheetml/2006/main" count="107" uniqueCount="93">
  <si>
    <r>
      <t>巴楚县</t>
    </r>
    <r>
      <rPr>
        <sz val="36"/>
        <rFont val="Times New Roman"/>
        <family val="1"/>
      </rPr>
      <t>2022</t>
    </r>
    <r>
      <rPr>
        <sz val="36"/>
        <rFont val="方正小标宋_GBK"/>
        <family val="4"/>
      </rPr>
      <t>年第二批巩固拓展脱贫攻坚成果同乡村振兴有效衔接项目计划表</t>
    </r>
  </si>
  <si>
    <r>
      <rPr>
        <b/>
        <sz val="16"/>
        <rFont val="宋体"/>
        <family val="0"/>
      </rPr>
      <t>序号</t>
    </r>
  </si>
  <si>
    <r>
      <rPr>
        <b/>
        <sz val="16"/>
        <rFont val="宋体"/>
        <family val="0"/>
      </rPr>
      <t>项目库</t>
    </r>
    <r>
      <rPr>
        <b/>
        <sz val="16"/>
        <rFont val="Times New Roman"/>
        <family val="1"/>
      </rPr>
      <t xml:space="preserve">
</t>
    </r>
    <r>
      <rPr>
        <b/>
        <sz val="16"/>
        <rFont val="宋体"/>
        <family val="0"/>
      </rPr>
      <t>编号</t>
    </r>
  </si>
  <si>
    <r>
      <rPr>
        <b/>
        <sz val="16"/>
        <rFont val="宋体"/>
        <family val="0"/>
      </rPr>
      <t>项目名称</t>
    </r>
  </si>
  <si>
    <r>
      <rPr>
        <b/>
        <sz val="16"/>
        <rFont val="宋体"/>
        <family val="0"/>
      </rPr>
      <t>项目类别</t>
    </r>
  </si>
  <si>
    <r>
      <rPr>
        <b/>
        <sz val="16"/>
        <rFont val="宋体"/>
        <family val="0"/>
      </rPr>
      <t>建设</t>
    </r>
    <r>
      <rPr>
        <b/>
        <sz val="16"/>
        <rFont val="Times New Roman"/>
        <family val="1"/>
      </rPr>
      <t xml:space="preserve">
</t>
    </r>
    <r>
      <rPr>
        <b/>
        <sz val="16"/>
        <rFont val="宋体"/>
        <family val="0"/>
      </rPr>
      <t>性质</t>
    </r>
  </si>
  <si>
    <r>
      <rPr>
        <b/>
        <sz val="16"/>
        <rFont val="宋体"/>
        <family val="0"/>
      </rPr>
      <t>实施期限</t>
    </r>
  </si>
  <si>
    <r>
      <rPr>
        <b/>
        <sz val="16"/>
        <rFont val="宋体"/>
        <family val="0"/>
      </rPr>
      <t>建设地点</t>
    </r>
  </si>
  <si>
    <r>
      <rPr>
        <b/>
        <sz val="16"/>
        <rFont val="宋体"/>
        <family val="0"/>
      </rPr>
      <t>建设任务</t>
    </r>
  </si>
  <si>
    <r>
      <rPr>
        <b/>
        <sz val="16"/>
        <rFont val="宋体"/>
        <family val="0"/>
      </rPr>
      <t>投资（万元）</t>
    </r>
  </si>
  <si>
    <r>
      <rPr>
        <b/>
        <sz val="16"/>
        <rFont val="宋体"/>
        <family val="0"/>
      </rPr>
      <t>资金来源（万元）</t>
    </r>
  </si>
  <si>
    <r>
      <rPr>
        <b/>
        <sz val="16"/>
        <rFont val="宋体"/>
        <family val="0"/>
      </rPr>
      <t>受益</t>
    </r>
    <r>
      <rPr>
        <b/>
        <sz val="16"/>
        <rFont val="Times New Roman"/>
        <family val="1"/>
      </rPr>
      <t xml:space="preserve">
</t>
    </r>
    <r>
      <rPr>
        <b/>
        <sz val="16"/>
        <rFont val="宋体"/>
        <family val="0"/>
      </rPr>
      <t>人口</t>
    </r>
    <r>
      <rPr>
        <b/>
        <sz val="16"/>
        <rFont val="Times New Roman"/>
        <family val="1"/>
      </rPr>
      <t xml:space="preserve">
</t>
    </r>
    <r>
      <rPr>
        <b/>
        <sz val="16"/>
        <rFont val="宋体"/>
        <family val="0"/>
      </rPr>
      <t>（人）</t>
    </r>
  </si>
  <si>
    <r>
      <rPr>
        <b/>
        <sz val="16"/>
        <rFont val="宋体"/>
        <family val="0"/>
      </rPr>
      <t>绩效目标</t>
    </r>
  </si>
  <si>
    <r>
      <rPr>
        <b/>
        <sz val="16"/>
        <rFont val="宋体"/>
        <family val="0"/>
      </rPr>
      <t>利益联结机制</t>
    </r>
  </si>
  <si>
    <r>
      <rPr>
        <b/>
        <sz val="16"/>
        <rFont val="宋体"/>
        <family val="0"/>
      </rPr>
      <t>责任单位</t>
    </r>
  </si>
  <si>
    <r>
      <rPr>
        <b/>
        <sz val="16"/>
        <rFont val="宋体"/>
        <family val="0"/>
      </rPr>
      <t>责任人</t>
    </r>
  </si>
  <si>
    <r>
      <rPr>
        <b/>
        <sz val="16"/>
        <rFont val="宋体"/>
        <family val="0"/>
      </rPr>
      <t>备注</t>
    </r>
  </si>
  <si>
    <r>
      <rPr>
        <b/>
        <sz val="16"/>
        <rFont val="宋体"/>
        <family val="0"/>
      </rPr>
      <t>合计</t>
    </r>
  </si>
  <si>
    <r>
      <rPr>
        <b/>
        <sz val="16"/>
        <rFont val="宋体"/>
        <family val="0"/>
      </rPr>
      <t>财政衔接资金</t>
    </r>
  </si>
  <si>
    <r>
      <rPr>
        <b/>
        <sz val="16"/>
        <rFont val="宋体"/>
        <family val="0"/>
      </rPr>
      <t>涉农整合资金</t>
    </r>
  </si>
  <si>
    <r>
      <rPr>
        <b/>
        <sz val="16"/>
        <rFont val="宋体"/>
        <family val="0"/>
      </rPr>
      <t>地方政府一般债券资金</t>
    </r>
  </si>
  <si>
    <r>
      <rPr>
        <b/>
        <sz val="16"/>
        <rFont val="宋体"/>
        <family val="0"/>
      </rPr>
      <t>地县资金</t>
    </r>
  </si>
  <si>
    <r>
      <rPr>
        <b/>
        <sz val="16"/>
        <rFont val="宋体"/>
        <family val="0"/>
      </rPr>
      <t>其他资金（社会资金、帮扶资金等）</t>
    </r>
  </si>
  <si>
    <r>
      <rPr>
        <b/>
        <sz val="16"/>
        <rFont val="宋体"/>
        <family val="0"/>
      </rPr>
      <t>小计</t>
    </r>
  </si>
  <si>
    <r>
      <rPr>
        <b/>
        <sz val="16"/>
        <rFont val="宋体"/>
        <family val="0"/>
      </rPr>
      <t>巩固拓展和乡村振兴</t>
    </r>
  </si>
  <si>
    <r>
      <rPr>
        <b/>
        <sz val="16"/>
        <rFont val="宋体"/>
        <family val="0"/>
      </rPr>
      <t>以工代赈</t>
    </r>
  </si>
  <si>
    <r>
      <rPr>
        <b/>
        <sz val="16"/>
        <rFont val="宋体"/>
        <family val="0"/>
      </rPr>
      <t>少数民族发展</t>
    </r>
  </si>
  <si>
    <r>
      <rPr>
        <b/>
        <sz val="16"/>
        <rFont val="宋体"/>
        <family val="0"/>
      </rPr>
      <t>欠发达国有农场</t>
    </r>
  </si>
  <si>
    <r>
      <rPr>
        <b/>
        <sz val="16"/>
        <rFont val="宋体"/>
        <family val="0"/>
      </rPr>
      <t>欠发达国有林场</t>
    </r>
  </si>
  <si>
    <r>
      <rPr>
        <b/>
        <sz val="16"/>
        <rFont val="宋体"/>
        <family val="0"/>
      </rPr>
      <t>欠发达国有牧场</t>
    </r>
  </si>
  <si>
    <t>一</t>
  </si>
  <si>
    <t>产业发展</t>
  </si>
  <si>
    <t>bcx-2022-07</t>
  </si>
  <si>
    <r>
      <rPr>
        <sz val="16"/>
        <rFont val="方正仿宋简体"/>
        <family val="0"/>
      </rPr>
      <t>巴楚县高标准农田及优质棉基地建设项目</t>
    </r>
  </si>
  <si>
    <r>
      <rPr>
        <sz val="16"/>
        <rFont val="方正仿宋简体"/>
        <family val="0"/>
      </rPr>
      <t>产业发展</t>
    </r>
  </si>
  <si>
    <r>
      <rPr>
        <sz val="16"/>
        <rFont val="方正仿宋简体"/>
        <family val="0"/>
      </rPr>
      <t>新建</t>
    </r>
  </si>
  <si>
    <t>2021.12-2022.10</t>
  </si>
  <si>
    <r>
      <rPr>
        <sz val="16"/>
        <rFont val="方正仿宋简体"/>
        <family val="0"/>
      </rPr>
      <t>阿瓦提镇塔勒克（</t>
    </r>
    <r>
      <rPr>
        <sz val="16"/>
        <rFont val="Times New Roman"/>
        <family val="1"/>
      </rPr>
      <t>3</t>
    </r>
    <r>
      <rPr>
        <sz val="16"/>
        <rFont val="方正仿宋简体"/>
        <family val="0"/>
      </rPr>
      <t>）村、跃进吾斯塘博依（</t>
    </r>
    <r>
      <rPr>
        <sz val="16"/>
        <rFont val="Times New Roman"/>
        <family val="1"/>
      </rPr>
      <t>5</t>
    </r>
    <r>
      <rPr>
        <sz val="16"/>
        <rFont val="方正仿宋简体"/>
        <family val="0"/>
      </rPr>
      <t>）村、库勒博依（</t>
    </r>
    <r>
      <rPr>
        <sz val="16"/>
        <rFont val="Times New Roman"/>
        <family val="1"/>
      </rPr>
      <t>16</t>
    </r>
    <r>
      <rPr>
        <sz val="16"/>
        <rFont val="方正仿宋简体"/>
        <family val="0"/>
      </rPr>
      <t>）村、木尼伯提（</t>
    </r>
    <r>
      <rPr>
        <sz val="16"/>
        <rFont val="Times New Roman"/>
        <family val="1"/>
      </rPr>
      <t>17</t>
    </r>
    <r>
      <rPr>
        <sz val="16"/>
        <rFont val="方正仿宋简体"/>
        <family val="0"/>
      </rPr>
      <t>）村、英吾斯塘（</t>
    </r>
    <r>
      <rPr>
        <sz val="16"/>
        <rFont val="Times New Roman"/>
        <family val="1"/>
      </rPr>
      <t>18</t>
    </r>
    <r>
      <rPr>
        <sz val="16"/>
        <rFont val="方正仿宋简体"/>
        <family val="0"/>
      </rPr>
      <t>）村、阔其喀尔买里（</t>
    </r>
    <r>
      <rPr>
        <sz val="16"/>
        <rFont val="Times New Roman"/>
        <family val="1"/>
      </rPr>
      <t>19</t>
    </r>
    <r>
      <rPr>
        <sz val="16"/>
        <rFont val="方正仿宋简体"/>
        <family val="0"/>
      </rPr>
      <t>）村、达吾孜库木（</t>
    </r>
    <r>
      <rPr>
        <sz val="16"/>
        <rFont val="Times New Roman"/>
        <family val="1"/>
      </rPr>
      <t>20</t>
    </r>
    <r>
      <rPr>
        <sz val="16"/>
        <rFont val="方正仿宋简体"/>
        <family val="0"/>
      </rPr>
      <t>）村；英吾斯塘乡；琼库尔恰克乡；色力布亚镇；阿拉格尔乡孜瓦塔勒（</t>
    </r>
    <r>
      <rPr>
        <sz val="16"/>
        <rFont val="Times New Roman"/>
        <family val="1"/>
      </rPr>
      <t>1</t>
    </r>
    <r>
      <rPr>
        <sz val="16"/>
        <rFont val="方正仿宋简体"/>
        <family val="0"/>
      </rPr>
      <t>）村、阔纳乌塘（</t>
    </r>
    <r>
      <rPr>
        <sz val="16"/>
        <rFont val="Times New Roman"/>
        <family val="1"/>
      </rPr>
      <t>3</t>
    </r>
    <r>
      <rPr>
        <sz val="16"/>
        <rFont val="方正仿宋简体"/>
        <family val="0"/>
      </rPr>
      <t>）村、</t>
    </r>
    <r>
      <rPr>
        <sz val="16"/>
        <rFont val="Times New Roman"/>
        <family val="1"/>
      </rPr>
      <t xml:space="preserve"> </t>
    </r>
    <r>
      <rPr>
        <sz val="16"/>
        <rFont val="方正仿宋简体"/>
        <family val="0"/>
      </rPr>
      <t>阔纳色日克布亚（</t>
    </r>
    <r>
      <rPr>
        <sz val="16"/>
        <rFont val="Times New Roman"/>
        <family val="1"/>
      </rPr>
      <t>4</t>
    </r>
    <r>
      <rPr>
        <sz val="16"/>
        <rFont val="方正仿宋简体"/>
        <family val="0"/>
      </rPr>
      <t>）村、荒地（</t>
    </r>
    <r>
      <rPr>
        <sz val="16"/>
        <rFont val="Times New Roman"/>
        <family val="1"/>
      </rPr>
      <t>5</t>
    </r>
    <r>
      <rPr>
        <sz val="16"/>
        <rFont val="方正仿宋简体"/>
        <family val="0"/>
      </rPr>
      <t>）村、霍加阿瓦提（</t>
    </r>
    <r>
      <rPr>
        <sz val="16"/>
        <rFont val="Times New Roman"/>
        <family val="1"/>
      </rPr>
      <t>6</t>
    </r>
    <r>
      <rPr>
        <sz val="16"/>
        <rFont val="方正仿宋简体"/>
        <family val="0"/>
      </rPr>
      <t>）村、阿克央塔克（</t>
    </r>
    <r>
      <rPr>
        <sz val="16"/>
        <rFont val="Times New Roman"/>
        <family val="1"/>
      </rPr>
      <t>7</t>
    </r>
    <r>
      <rPr>
        <sz val="16"/>
        <rFont val="方正仿宋简体"/>
        <family val="0"/>
      </rPr>
      <t>）村、萨干吾斯塘（</t>
    </r>
    <r>
      <rPr>
        <sz val="16"/>
        <rFont val="Times New Roman"/>
        <family val="1"/>
      </rPr>
      <t>8</t>
    </r>
    <r>
      <rPr>
        <sz val="16"/>
        <rFont val="方正仿宋简体"/>
        <family val="0"/>
      </rPr>
      <t>）村、其干布拉克（</t>
    </r>
    <r>
      <rPr>
        <sz val="16"/>
        <rFont val="Times New Roman"/>
        <family val="1"/>
      </rPr>
      <t>9</t>
    </r>
    <r>
      <rPr>
        <sz val="16"/>
        <rFont val="方正仿宋简体"/>
        <family val="0"/>
      </rPr>
      <t>）村、阿克阔纳克勒克（</t>
    </r>
    <r>
      <rPr>
        <sz val="16"/>
        <rFont val="Times New Roman"/>
        <family val="1"/>
      </rPr>
      <t>11</t>
    </r>
    <r>
      <rPr>
        <sz val="16"/>
        <rFont val="方正仿宋简体"/>
        <family val="0"/>
      </rPr>
      <t>）村、托什坎却勒（</t>
    </r>
    <r>
      <rPr>
        <sz val="16"/>
        <rFont val="Times New Roman"/>
        <family val="1"/>
      </rPr>
      <t>12</t>
    </r>
    <r>
      <rPr>
        <sz val="16"/>
        <rFont val="方正仿宋简体"/>
        <family val="0"/>
      </rPr>
      <t>）村、博孜吐格（</t>
    </r>
    <r>
      <rPr>
        <sz val="16"/>
        <rFont val="Times New Roman"/>
        <family val="1"/>
      </rPr>
      <t>13</t>
    </r>
    <r>
      <rPr>
        <sz val="16"/>
        <rFont val="方正仿宋简体"/>
        <family val="0"/>
      </rPr>
      <t>）村、喀拉塔亚依拉克（</t>
    </r>
    <r>
      <rPr>
        <sz val="16"/>
        <rFont val="Times New Roman"/>
        <family val="1"/>
      </rPr>
      <t>14</t>
    </r>
    <r>
      <rPr>
        <sz val="16"/>
        <rFont val="方正仿宋简体"/>
        <family val="0"/>
      </rPr>
      <t>）村、阿克库勒（</t>
    </r>
    <r>
      <rPr>
        <sz val="16"/>
        <rFont val="Times New Roman"/>
        <family val="1"/>
      </rPr>
      <t>15</t>
    </r>
    <r>
      <rPr>
        <sz val="16"/>
        <rFont val="方正仿宋简体"/>
        <family val="0"/>
      </rPr>
      <t>）村、</t>
    </r>
    <r>
      <rPr>
        <sz val="16"/>
        <rFont val="Times New Roman"/>
        <family val="1"/>
      </rPr>
      <t xml:space="preserve"> </t>
    </r>
    <r>
      <rPr>
        <sz val="16"/>
        <rFont val="方正仿宋简体"/>
        <family val="0"/>
      </rPr>
      <t>阔纳买里（</t>
    </r>
    <r>
      <rPr>
        <sz val="16"/>
        <rFont val="Times New Roman"/>
        <family val="1"/>
      </rPr>
      <t>16</t>
    </r>
    <r>
      <rPr>
        <sz val="16"/>
        <rFont val="方正仿宋简体"/>
        <family val="0"/>
      </rPr>
      <t>）村、依其央（</t>
    </r>
    <r>
      <rPr>
        <sz val="16"/>
        <rFont val="Times New Roman"/>
        <family val="1"/>
      </rPr>
      <t>17</t>
    </r>
    <r>
      <rPr>
        <sz val="16"/>
        <rFont val="方正仿宋简体"/>
        <family val="0"/>
      </rPr>
      <t>）村、翁阔坦（</t>
    </r>
    <r>
      <rPr>
        <sz val="16"/>
        <rFont val="Times New Roman"/>
        <family val="1"/>
      </rPr>
      <t>19</t>
    </r>
    <r>
      <rPr>
        <sz val="16"/>
        <rFont val="方正仿宋简体"/>
        <family val="0"/>
      </rPr>
      <t>）村；阿克萨克马热勒乡、夏马勒乡、阿纳库勒乡；恰尔巴格乡</t>
    </r>
    <r>
      <rPr>
        <sz val="16"/>
        <rFont val="Times New Roman"/>
        <family val="1"/>
      </rPr>
      <t>3</t>
    </r>
    <r>
      <rPr>
        <sz val="16"/>
        <rFont val="方正仿宋简体"/>
        <family val="0"/>
      </rPr>
      <t>村、</t>
    </r>
    <r>
      <rPr>
        <sz val="16"/>
        <rFont val="Times New Roman"/>
        <family val="1"/>
      </rPr>
      <t>18</t>
    </r>
    <r>
      <rPr>
        <sz val="16"/>
        <rFont val="方正仿宋简体"/>
        <family val="0"/>
      </rPr>
      <t>村、</t>
    </r>
    <r>
      <rPr>
        <sz val="16"/>
        <rFont val="Times New Roman"/>
        <family val="1"/>
      </rPr>
      <t>19</t>
    </r>
    <r>
      <rPr>
        <sz val="16"/>
        <rFont val="方正仿宋简体"/>
        <family val="0"/>
      </rPr>
      <t>村、欧吐拉吾斯塘（</t>
    </r>
    <r>
      <rPr>
        <sz val="16"/>
        <rFont val="Times New Roman"/>
        <family val="1"/>
      </rPr>
      <t>14</t>
    </r>
    <r>
      <rPr>
        <sz val="16"/>
        <rFont val="方正仿宋简体"/>
        <family val="0"/>
      </rPr>
      <t>）村、叶坎买里斯（</t>
    </r>
    <r>
      <rPr>
        <sz val="16"/>
        <rFont val="Times New Roman"/>
        <family val="1"/>
      </rPr>
      <t>15</t>
    </r>
    <r>
      <rPr>
        <sz val="16"/>
        <rFont val="方正仿宋简体"/>
        <family val="0"/>
      </rPr>
      <t>）村、欧格拉格其（</t>
    </r>
    <r>
      <rPr>
        <sz val="16"/>
        <rFont val="Times New Roman"/>
        <family val="1"/>
      </rPr>
      <t>20</t>
    </r>
    <r>
      <rPr>
        <sz val="16"/>
        <rFont val="方正仿宋简体"/>
        <family val="0"/>
      </rPr>
      <t>）村</t>
    </r>
  </si>
  <si>
    <r>
      <rPr>
        <b/>
        <sz val="16"/>
        <rFont val="方正仿宋简体"/>
        <family val="0"/>
      </rPr>
      <t>总投资</t>
    </r>
    <r>
      <rPr>
        <sz val="16"/>
        <rFont val="方正仿宋简体"/>
        <family val="0"/>
      </rPr>
      <t>：</t>
    </r>
    <r>
      <rPr>
        <sz val="16"/>
        <rFont val="Times New Roman"/>
        <family val="1"/>
      </rPr>
      <t>6600</t>
    </r>
    <r>
      <rPr>
        <sz val="16"/>
        <rFont val="方正仿宋简体"/>
        <family val="0"/>
      </rPr>
      <t>万元；总规模：</t>
    </r>
    <r>
      <rPr>
        <sz val="16"/>
        <rFont val="Times New Roman"/>
        <family val="1"/>
      </rPr>
      <t>14.5</t>
    </r>
    <r>
      <rPr>
        <sz val="16"/>
        <rFont val="方正仿宋简体"/>
        <family val="0"/>
      </rPr>
      <t>万亩；</t>
    </r>
    <r>
      <rPr>
        <sz val="16"/>
        <rFont val="Times New Roman"/>
        <family val="1"/>
      </rPr>
      <t xml:space="preserve">
</t>
    </r>
    <r>
      <rPr>
        <b/>
        <sz val="16"/>
        <rFont val="方正仿宋简体"/>
        <family val="0"/>
      </rPr>
      <t>建设内容：</t>
    </r>
    <r>
      <rPr>
        <sz val="16"/>
        <rFont val="方正仿宋简体"/>
        <family val="0"/>
      </rPr>
      <t>①投资</t>
    </r>
    <r>
      <rPr>
        <sz val="16"/>
        <rFont val="Times New Roman"/>
        <family val="1"/>
      </rPr>
      <t>4800</t>
    </r>
    <r>
      <rPr>
        <sz val="16"/>
        <rFont val="方正仿宋简体"/>
        <family val="0"/>
      </rPr>
      <t>万元，实施</t>
    </r>
    <r>
      <rPr>
        <sz val="16"/>
        <rFont val="Times New Roman"/>
        <family val="1"/>
      </rPr>
      <t>8.5</t>
    </r>
    <r>
      <rPr>
        <sz val="16"/>
        <rFont val="方正仿宋简体"/>
        <family val="0"/>
      </rPr>
      <t>万亩高标准农田及优质棉基地，其中：一般性政府债券资金</t>
    </r>
    <r>
      <rPr>
        <sz val="16"/>
        <rFont val="Times New Roman"/>
        <family val="1"/>
      </rPr>
      <t>4000</t>
    </r>
    <r>
      <rPr>
        <sz val="16"/>
        <rFont val="方正仿宋简体"/>
        <family val="0"/>
      </rPr>
      <t>万元。对英吾斯塘乡等</t>
    </r>
    <r>
      <rPr>
        <sz val="16"/>
        <rFont val="Times New Roman"/>
        <family val="1"/>
      </rPr>
      <t>6</t>
    </r>
    <r>
      <rPr>
        <sz val="16"/>
        <rFont val="方正仿宋简体"/>
        <family val="0"/>
      </rPr>
      <t>个乡镇实施高效节水，配套泵房、沉砂池、清水池、电力设施等附属设施。②投资</t>
    </r>
    <r>
      <rPr>
        <sz val="16"/>
        <rFont val="Times New Roman"/>
        <family val="1"/>
      </rPr>
      <t>1800</t>
    </r>
    <r>
      <rPr>
        <sz val="16"/>
        <rFont val="方正仿宋简体"/>
        <family val="0"/>
      </rPr>
      <t>万元，对</t>
    </r>
    <r>
      <rPr>
        <sz val="16"/>
        <rFont val="Times New Roman"/>
        <family val="1"/>
      </rPr>
      <t>6</t>
    </r>
    <r>
      <rPr>
        <sz val="16"/>
        <rFont val="方正仿宋简体"/>
        <family val="0"/>
      </rPr>
      <t>万亩高标准农田及优质棉基地，每亩补助</t>
    </r>
    <r>
      <rPr>
        <sz val="16"/>
        <rFont val="Times New Roman"/>
        <family val="1"/>
      </rPr>
      <t>300</t>
    </r>
    <r>
      <rPr>
        <sz val="16"/>
        <rFont val="方正仿宋简体"/>
        <family val="0"/>
      </rPr>
      <t>元（其它资金为原渠道使用资金解决），主要是实施高效节水，配套泵房、沉砂池、清水池、电力设施等附属设施。</t>
    </r>
  </si>
  <si>
    <r>
      <rPr>
        <sz val="16"/>
        <rFont val="方正仿宋简体"/>
        <family val="0"/>
      </rPr>
      <t>对小块土地进行整理，提高农业机械化水平、水资源利用率和土地利用率，规模化种植，集中连片，提高农户种植积极性，每亩年均增收</t>
    </r>
    <r>
      <rPr>
        <sz val="16"/>
        <rFont val="Times New Roman"/>
        <family val="1"/>
      </rPr>
      <t>200</t>
    </r>
    <r>
      <rPr>
        <sz val="16"/>
        <rFont val="方正仿宋简体"/>
        <family val="0"/>
      </rPr>
      <t>元左右。</t>
    </r>
  </si>
  <si>
    <r>
      <rPr>
        <sz val="16"/>
        <rFont val="方正仿宋简体"/>
        <family val="0"/>
      </rPr>
      <t>促进产业发展，拓宽增收途径。</t>
    </r>
  </si>
  <si>
    <r>
      <rPr>
        <sz val="16"/>
        <rFont val="方正仿宋简体"/>
        <family val="0"/>
      </rPr>
      <t>县农业农村局</t>
    </r>
  </si>
  <si>
    <r>
      <rPr>
        <sz val="16"/>
        <rFont val="方正仿宋简体"/>
        <family val="0"/>
      </rPr>
      <t>耿德一</t>
    </r>
  </si>
  <si>
    <t>bcx-2022-49</t>
  </si>
  <si>
    <r>
      <rPr>
        <sz val="16"/>
        <rFont val="方正仿宋简体"/>
        <family val="0"/>
      </rPr>
      <t>国有牧场畜牧产业配套设备采购项目</t>
    </r>
  </si>
  <si>
    <t>2022.05-2022.06</t>
  </si>
  <si>
    <r>
      <rPr>
        <sz val="16"/>
        <rFont val="方正仿宋简体"/>
        <family val="0"/>
      </rPr>
      <t>夏马勒乡巴河湾（</t>
    </r>
    <r>
      <rPr>
        <sz val="16"/>
        <rFont val="Times New Roman"/>
        <family val="1"/>
      </rPr>
      <t>11</t>
    </r>
    <r>
      <rPr>
        <sz val="16"/>
        <rFont val="方正仿宋简体"/>
        <family val="0"/>
      </rPr>
      <t>）村</t>
    </r>
  </si>
  <si>
    <r>
      <rPr>
        <b/>
        <sz val="16"/>
        <rFont val="方正仿宋简体"/>
        <family val="0"/>
      </rPr>
      <t>总投资：</t>
    </r>
    <r>
      <rPr>
        <sz val="16"/>
        <rFont val="Times New Roman"/>
        <family val="1"/>
      </rPr>
      <t>21</t>
    </r>
    <r>
      <rPr>
        <sz val="16"/>
        <rFont val="方正仿宋简体"/>
        <family val="0"/>
      </rPr>
      <t>万元</t>
    </r>
    <r>
      <rPr>
        <sz val="16"/>
        <rFont val="Times New Roman"/>
        <family val="1"/>
      </rPr>
      <t xml:space="preserve">
</t>
    </r>
    <r>
      <rPr>
        <b/>
        <sz val="16"/>
        <rFont val="方正仿宋简体"/>
        <family val="0"/>
      </rPr>
      <t>建设内容：</t>
    </r>
    <r>
      <rPr>
        <sz val="16"/>
        <rFont val="方正仿宋简体"/>
        <family val="0"/>
      </rPr>
      <t>计划购置额定装载质量</t>
    </r>
    <r>
      <rPr>
        <sz val="16"/>
        <rFont val="Times New Roman"/>
        <family val="1"/>
      </rPr>
      <t>1500kg</t>
    </r>
    <r>
      <rPr>
        <sz val="16"/>
        <rFont val="方正仿宋简体"/>
        <family val="0"/>
      </rPr>
      <t>、斗容</t>
    </r>
    <r>
      <rPr>
        <sz val="16"/>
        <rFont val="Times New Roman"/>
        <family val="1"/>
      </rPr>
      <t>2.2m³</t>
    </r>
    <r>
      <rPr>
        <sz val="16"/>
        <rFont val="方正仿宋简体"/>
        <family val="0"/>
      </rPr>
      <t>的装载机</t>
    </r>
    <r>
      <rPr>
        <sz val="16"/>
        <rFont val="Times New Roman"/>
        <family val="1"/>
      </rPr>
      <t>2</t>
    </r>
    <r>
      <rPr>
        <sz val="16"/>
        <rFont val="方正仿宋简体"/>
        <family val="0"/>
      </rPr>
      <t>台，推进养殖饲喂机械化进程，减少人工投入。</t>
    </r>
  </si>
  <si>
    <r>
      <rPr>
        <sz val="16"/>
        <rFont val="方正仿宋简体"/>
        <family val="0"/>
      </rPr>
      <t>完善牧场养殖设施，改变养殖条件，大力发展畜牧业。</t>
    </r>
  </si>
  <si>
    <r>
      <rPr>
        <sz val="16"/>
        <rFont val="方正仿宋简体"/>
        <family val="0"/>
      </rPr>
      <t>改变养殖条件，发展畜牧业，改善良繁中心养殖环境，提高养殖率。</t>
    </r>
  </si>
  <si>
    <t>县畜牧兽医局</t>
  </si>
  <si>
    <r>
      <rPr>
        <sz val="16"/>
        <rFont val="方正仿宋简体"/>
        <family val="0"/>
      </rPr>
      <t>任述强</t>
    </r>
  </si>
  <si>
    <t>二</t>
  </si>
  <si>
    <t>乡村建设行动</t>
  </si>
  <si>
    <t>bcx-2022-36-02</t>
  </si>
  <si>
    <r>
      <rPr>
        <sz val="16"/>
        <rFont val="方正仿宋简体"/>
        <family val="0"/>
      </rPr>
      <t>巴楚县</t>
    </r>
    <r>
      <rPr>
        <sz val="16"/>
        <rFont val="Times New Roman"/>
        <family val="1"/>
      </rPr>
      <t>2022</t>
    </r>
    <r>
      <rPr>
        <sz val="16"/>
        <rFont val="方正仿宋简体"/>
        <family val="0"/>
      </rPr>
      <t>年乡村振兴示范村建设</t>
    </r>
    <r>
      <rPr>
        <sz val="16"/>
        <rFont val="Times New Roman"/>
        <family val="1"/>
      </rPr>
      <t>-</t>
    </r>
    <r>
      <rPr>
        <sz val="16"/>
        <rFont val="方正仿宋简体"/>
        <family val="0"/>
      </rPr>
      <t>示范村建设（一期）</t>
    </r>
  </si>
  <si>
    <r>
      <rPr>
        <sz val="16"/>
        <rFont val="方正仿宋简体"/>
        <family val="0"/>
      </rPr>
      <t>乡村建设行动</t>
    </r>
  </si>
  <si>
    <r>
      <rPr>
        <sz val="16"/>
        <rFont val="方正仿宋简体"/>
        <family val="0"/>
      </rPr>
      <t>阿瓦提镇跃进吾斯塘博依（</t>
    </r>
    <r>
      <rPr>
        <sz val="16"/>
        <rFont val="Times New Roman"/>
        <family val="1"/>
      </rPr>
      <t>5</t>
    </r>
    <r>
      <rPr>
        <sz val="16"/>
        <rFont val="方正仿宋简体"/>
        <family val="0"/>
      </rPr>
      <t>）村、巴格其（</t>
    </r>
    <r>
      <rPr>
        <sz val="16"/>
        <rFont val="Times New Roman"/>
        <family val="1"/>
      </rPr>
      <t>7</t>
    </r>
    <r>
      <rPr>
        <sz val="16"/>
        <rFont val="方正仿宋简体"/>
        <family val="0"/>
      </rPr>
      <t>）村、夏普勒克（</t>
    </r>
    <r>
      <rPr>
        <sz val="16"/>
        <rFont val="Times New Roman"/>
        <family val="1"/>
      </rPr>
      <t>12</t>
    </r>
    <r>
      <rPr>
        <sz val="16"/>
        <rFont val="方正仿宋简体"/>
        <family val="0"/>
      </rPr>
      <t>）村、亚哈艾日克（</t>
    </r>
    <r>
      <rPr>
        <sz val="16"/>
        <rFont val="Times New Roman"/>
        <family val="1"/>
      </rPr>
      <t>14</t>
    </r>
    <r>
      <rPr>
        <sz val="16"/>
        <rFont val="方正仿宋简体"/>
        <family val="0"/>
      </rPr>
      <t>）村；英吾斯塘乡阔纳巴扎（</t>
    </r>
    <r>
      <rPr>
        <sz val="16"/>
        <rFont val="Times New Roman"/>
        <family val="1"/>
      </rPr>
      <t>8</t>
    </r>
    <r>
      <rPr>
        <sz val="16"/>
        <rFont val="方正仿宋简体"/>
        <family val="0"/>
      </rPr>
      <t>）村、和谐（</t>
    </r>
    <r>
      <rPr>
        <sz val="16"/>
        <rFont val="Times New Roman"/>
        <family val="1"/>
      </rPr>
      <t>11</t>
    </r>
    <r>
      <rPr>
        <sz val="16"/>
        <rFont val="方正仿宋简体"/>
        <family val="0"/>
      </rPr>
      <t>）村；琼库尔恰克乡塔勒克（</t>
    </r>
    <r>
      <rPr>
        <sz val="16"/>
        <rFont val="Times New Roman"/>
        <family val="1"/>
      </rPr>
      <t>9</t>
    </r>
    <r>
      <rPr>
        <sz val="16"/>
        <rFont val="方正仿宋简体"/>
        <family val="0"/>
      </rPr>
      <t>）村、巴格托格拉克（</t>
    </r>
    <r>
      <rPr>
        <sz val="16"/>
        <rFont val="Times New Roman"/>
        <family val="1"/>
      </rPr>
      <t>14</t>
    </r>
    <r>
      <rPr>
        <sz val="16"/>
        <rFont val="方正仿宋简体"/>
        <family val="0"/>
      </rPr>
      <t>）村；色力布亚镇英买里（</t>
    </r>
    <r>
      <rPr>
        <sz val="16"/>
        <rFont val="Times New Roman"/>
        <family val="1"/>
      </rPr>
      <t>3</t>
    </r>
    <r>
      <rPr>
        <sz val="16"/>
        <rFont val="方正仿宋简体"/>
        <family val="0"/>
      </rPr>
      <t>）村、阿力台开赛克（</t>
    </r>
    <r>
      <rPr>
        <sz val="16"/>
        <rFont val="Times New Roman"/>
        <family val="1"/>
      </rPr>
      <t>12</t>
    </r>
    <r>
      <rPr>
        <sz val="16"/>
        <rFont val="方正仿宋简体"/>
        <family val="0"/>
      </rPr>
      <t>）村、拜什吐普（</t>
    </r>
    <r>
      <rPr>
        <sz val="16"/>
        <rFont val="Times New Roman"/>
        <family val="1"/>
      </rPr>
      <t>15</t>
    </r>
    <r>
      <rPr>
        <sz val="16"/>
        <rFont val="方正仿宋简体"/>
        <family val="0"/>
      </rPr>
      <t>）村；阿克萨克马热勒乡团结（</t>
    </r>
    <r>
      <rPr>
        <sz val="16"/>
        <rFont val="Times New Roman"/>
        <family val="1"/>
      </rPr>
      <t>21</t>
    </r>
    <r>
      <rPr>
        <sz val="16"/>
        <rFont val="方正仿宋简体"/>
        <family val="0"/>
      </rPr>
      <t>）村</t>
    </r>
  </si>
  <si>
    <r>
      <rPr>
        <b/>
        <sz val="16"/>
        <rFont val="方正仿宋简体"/>
        <family val="0"/>
      </rPr>
      <t>总投资：</t>
    </r>
    <r>
      <rPr>
        <sz val="16"/>
        <rFont val="Times New Roman"/>
        <family val="1"/>
      </rPr>
      <t>8800</t>
    </r>
    <r>
      <rPr>
        <sz val="16"/>
        <rFont val="方正仿宋简体"/>
        <family val="0"/>
      </rPr>
      <t>万元（其中：其他资金</t>
    </r>
    <r>
      <rPr>
        <sz val="16"/>
        <rFont val="Times New Roman"/>
        <family val="1"/>
      </rPr>
      <t>812.54</t>
    </r>
    <r>
      <rPr>
        <sz val="16"/>
        <rFont val="方正仿宋简体"/>
        <family val="0"/>
      </rPr>
      <t>万元），</t>
    </r>
    <r>
      <rPr>
        <b/>
        <sz val="16"/>
        <rFont val="方正仿宋简体"/>
        <family val="0"/>
      </rPr>
      <t>规模：</t>
    </r>
    <r>
      <rPr>
        <sz val="16"/>
        <rFont val="Times New Roman"/>
        <family val="1"/>
      </rPr>
      <t>5</t>
    </r>
    <r>
      <rPr>
        <sz val="16"/>
        <rFont val="方正仿宋简体"/>
        <family val="0"/>
      </rPr>
      <t>个乡镇</t>
    </r>
    <r>
      <rPr>
        <sz val="16"/>
        <rFont val="Times New Roman"/>
        <family val="1"/>
      </rPr>
      <t>12</t>
    </r>
    <r>
      <rPr>
        <sz val="16"/>
        <rFont val="方正仿宋简体"/>
        <family val="0"/>
      </rPr>
      <t>个示范村</t>
    </r>
    <r>
      <rPr>
        <sz val="16"/>
        <rFont val="Times New Roman"/>
        <family val="1"/>
      </rPr>
      <t xml:space="preserve">
</t>
    </r>
    <r>
      <rPr>
        <b/>
        <sz val="16"/>
        <rFont val="方正仿宋简体"/>
        <family val="0"/>
      </rPr>
      <t>建设内容：</t>
    </r>
    <r>
      <rPr>
        <sz val="16"/>
        <rFont val="方正仿宋简体"/>
        <family val="0"/>
      </rPr>
      <t>投资</t>
    </r>
    <r>
      <rPr>
        <sz val="16"/>
        <rFont val="Times New Roman"/>
        <family val="1"/>
      </rPr>
      <t>8800</t>
    </r>
    <r>
      <rPr>
        <sz val="16"/>
        <rFont val="方正仿宋简体"/>
        <family val="0"/>
      </rPr>
      <t>万元，主要为</t>
    </r>
    <r>
      <rPr>
        <sz val="16"/>
        <rFont val="Times New Roman"/>
        <family val="1"/>
      </rPr>
      <t>5</t>
    </r>
    <r>
      <rPr>
        <sz val="16"/>
        <rFont val="方正仿宋简体"/>
        <family val="0"/>
      </rPr>
      <t>个乡镇的</t>
    </r>
    <r>
      <rPr>
        <sz val="16"/>
        <rFont val="Times New Roman"/>
        <family val="1"/>
      </rPr>
      <t>12</t>
    </r>
    <r>
      <rPr>
        <sz val="16"/>
        <rFont val="方正仿宋简体"/>
        <family val="0"/>
      </rPr>
      <t>个示范村，根据大小村及现有条件以及实际情况进行测算，因地制宜打造特色产业就业基地，发展特色种植、养殖业，建设完善和改造提升垃圾收集转运点，进行人居环境整治、庭院整治等。其中：①阿瓦提镇</t>
    </r>
    <r>
      <rPr>
        <sz val="16"/>
        <rFont val="Times New Roman"/>
        <family val="1"/>
      </rPr>
      <t>4</t>
    </r>
    <r>
      <rPr>
        <sz val="16"/>
        <rFont val="方正仿宋简体"/>
        <family val="0"/>
      </rPr>
      <t>个村，分别为跃进吾斯塘博依（</t>
    </r>
    <r>
      <rPr>
        <sz val="16"/>
        <rFont val="Times New Roman"/>
        <family val="1"/>
      </rPr>
      <t>5</t>
    </r>
    <r>
      <rPr>
        <sz val="16"/>
        <rFont val="方正仿宋简体"/>
        <family val="0"/>
      </rPr>
      <t>）村、巴格其（</t>
    </r>
    <r>
      <rPr>
        <sz val="16"/>
        <rFont val="Times New Roman"/>
        <family val="1"/>
      </rPr>
      <t>7</t>
    </r>
    <r>
      <rPr>
        <sz val="16"/>
        <rFont val="方正仿宋简体"/>
        <family val="0"/>
      </rPr>
      <t>）村、夏普勒克（</t>
    </r>
    <r>
      <rPr>
        <sz val="16"/>
        <rFont val="Times New Roman"/>
        <family val="1"/>
      </rPr>
      <t>12</t>
    </r>
    <r>
      <rPr>
        <sz val="16"/>
        <rFont val="方正仿宋简体"/>
        <family val="0"/>
      </rPr>
      <t>）村、亚哈艾日克（</t>
    </r>
    <r>
      <rPr>
        <sz val="16"/>
        <rFont val="Times New Roman"/>
        <family val="1"/>
      </rPr>
      <t>14</t>
    </r>
    <r>
      <rPr>
        <sz val="16"/>
        <rFont val="方正仿宋简体"/>
        <family val="0"/>
      </rPr>
      <t>）村；②英吾斯塘乡</t>
    </r>
    <r>
      <rPr>
        <sz val="16"/>
        <rFont val="Times New Roman"/>
        <family val="1"/>
      </rPr>
      <t>2</t>
    </r>
    <r>
      <rPr>
        <sz val="16"/>
        <rFont val="方正仿宋简体"/>
        <family val="0"/>
      </rPr>
      <t>个村，分别为阔纳巴扎（</t>
    </r>
    <r>
      <rPr>
        <sz val="16"/>
        <rFont val="Times New Roman"/>
        <family val="1"/>
      </rPr>
      <t>8</t>
    </r>
    <r>
      <rPr>
        <sz val="16"/>
        <rFont val="方正仿宋简体"/>
        <family val="0"/>
      </rPr>
      <t>）村、和谐（</t>
    </r>
    <r>
      <rPr>
        <sz val="16"/>
        <rFont val="Times New Roman"/>
        <family val="1"/>
      </rPr>
      <t>11</t>
    </r>
    <r>
      <rPr>
        <sz val="16"/>
        <rFont val="方正仿宋简体"/>
        <family val="0"/>
      </rPr>
      <t>）村；③琼库尔恰克乡</t>
    </r>
    <r>
      <rPr>
        <sz val="16"/>
        <rFont val="Times New Roman"/>
        <family val="1"/>
      </rPr>
      <t>2</t>
    </r>
    <r>
      <rPr>
        <sz val="16"/>
        <rFont val="方正仿宋简体"/>
        <family val="0"/>
      </rPr>
      <t>个村，分别为塔勒克（</t>
    </r>
    <r>
      <rPr>
        <sz val="16"/>
        <rFont val="Times New Roman"/>
        <family val="1"/>
      </rPr>
      <t>9</t>
    </r>
    <r>
      <rPr>
        <sz val="16"/>
        <rFont val="方正仿宋简体"/>
        <family val="0"/>
      </rPr>
      <t>）村、巴格托格拉克（</t>
    </r>
    <r>
      <rPr>
        <sz val="16"/>
        <rFont val="Times New Roman"/>
        <family val="1"/>
      </rPr>
      <t>14</t>
    </r>
    <r>
      <rPr>
        <sz val="16"/>
        <rFont val="方正仿宋简体"/>
        <family val="0"/>
      </rPr>
      <t>）村；④色力布亚镇</t>
    </r>
    <r>
      <rPr>
        <sz val="16"/>
        <rFont val="Times New Roman"/>
        <family val="1"/>
      </rPr>
      <t>3</t>
    </r>
    <r>
      <rPr>
        <sz val="16"/>
        <rFont val="方正仿宋简体"/>
        <family val="0"/>
      </rPr>
      <t>个村，分别为英买里（</t>
    </r>
    <r>
      <rPr>
        <sz val="16"/>
        <rFont val="Times New Roman"/>
        <family val="1"/>
      </rPr>
      <t>3</t>
    </r>
    <r>
      <rPr>
        <sz val="16"/>
        <rFont val="方正仿宋简体"/>
        <family val="0"/>
      </rPr>
      <t>）村、阿力台开赛克（</t>
    </r>
    <r>
      <rPr>
        <sz val="16"/>
        <rFont val="Times New Roman"/>
        <family val="1"/>
      </rPr>
      <t>12</t>
    </r>
    <r>
      <rPr>
        <sz val="16"/>
        <rFont val="方正仿宋简体"/>
        <family val="0"/>
      </rPr>
      <t>）村、拜什吐普（</t>
    </r>
    <r>
      <rPr>
        <sz val="16"/>
        <rFont val="Times New Roman"/>
        <family val="1"/>
      </rPr>
      <t>15</t>
    </r>
    <r>
      <rPr>
        <sz val="16"/>
        <rFont val="方正仿宋简体"/>
        <family val="0"/>
      </rPr>
      <t>）村；⑤阿克萨克马热勒乡</t>
    </r>
    <r>
      <rPr>
        <sz val="16"/>
        <rFont val="Times New Roman"/>
        <family val="1"/>
      </rPr>
      <t>1</t>
    </r>
    <r>
      <rPr>
        <sz val="16"/>
        <rFont val="方正仿宋简体"/>
        <family val="0"/>
      </rPr>
      <t>个村，为团结（</t>
    </r>
    <r>
      <rPr>
        <sz val="16"/>
        <rFont val="Times New Roman"/>
        <family val="1"/>
      </rPr>
      <t>21</t>
    </r>
    <r>
      <rPr>
        <sz val="16"/>
        <rFont val="方正仿宋简体"/>
        <family val="0"/>
      </rPr>
      <t>）村。</t>
    </r>
  </si>
  <si>
    <r>
      <rPr>
        <sz val="16"/>
        <rFont val="方正仿宋简体"/>
        <family val="0"/>
      </rPr>
      <t>围绕</t>
    </r>
    <r>
      <rPr>
        <sz val="16"/>
        <rFont val="Times New Roman"/>
        <family val="1"/>
      </rPr>
      <t>“</t>
    </r>
    <r>
      <rPr>
        <sz val="16"/>
        <rFont val="方正仿宋简体"/>
        <family val="0"/>
      </rPr>
      <t>产业兴旺、生态宜居、乡风文明、治理有效、生活富裕</t>
    </r>
    <r>
      <rPr>
        <sz val="16"/>
        <rFont val="Times New Roman"/>
        <family val="1"/>
      </rPr>
      <t>”</t>
    </r>
    <r>
      <rPr>
        <sz val="16"/>
        <rFont val="方正仿宋简体"/>
        <family val="0"/>
      </rPr>
      <t>总要求，通过示范村建设，以点带面，改善村级人居环境，改变农户生产生活习惯，减少污染排放，提升村级整体面貌。</t>
    </r>
  </si>
  <si>
    <r>
      <rPr>
        <sz val="16"/>
        <rFont val="方正仿宋简体"/>
        <family val="0"/>
      </rPr>
      <t>改善农户、村人居环境减少污染排放。</t>
    </r>
  </si>
  <si>
    <t>县住房和城乡建设局</t>
  </si>
  <si>
    <t>何扬驰</t>
  </si>
  <si>
    <t>bcx-2022-36-04</t>
  </si>
  <si>
    <r>
      <rPr>
        <sz val="16"/>
        <rFont val="方正仿宋简体"/>
        <family val="0"/>
      </rPr>
      <t>巴楚县</t>
    </r>
    <r>
      <rPr>
        <sz val="16"/>
        <rFont val="Times New Roman"/>
        <family val="1"/>
      </rPr>
      <t>2022</t>
    </r>
    <r>
      <rPr>
        <sz val="16"/>
        <rFont val="方正仿宋简体"/>
        <family val="0"/>
      </rPr>
      <t>年乡村振兴示范村建设</t>
    </r>
    <r>
      <rPr>
        <sz val="16"/>
        <rFont val="Times New Roman"/>
        <family val="1"/>
      </rPr>
      <t>-</t>
    </r>
    <r>
      <rPr>
        <sz val="16"/>
        <rFont val="方正仿宋简体"/>
        <family val="0"/>
      </rPr>
      <t>示范村建设（二期）</t>
    </r>
  </si>
  <si>
    <r>
      <rPr>
        <sz val="16"/>
        <rFont val="方正仿宋简体"/>
        <family val="0"/>
      </rPr>
      <t>多来提巴格乡库木且克勒（</t>
    </r>
    <r>
      <rPr>
        <sz val="16"/>
        <rFont val="Times New Roman"/>
        <family val="1"/>
      </rPr>
      <t>1</t>
    </r>
    <r>
      <rPr>
        <sz val="16"/>
        <rFont val="方正仿宋简体"/>
        <family val="0"/>
      </rPr>
      <t>）村、开外孜力克（</t>
    </r>
    <r>
      <rPr>
        <sz val="16"/>
        <rFont val="Times New Roman"/>
        <family val="1"/>
      </rPr>
      <t>3</t>
    </r>
    <r>
      <rPr>
        <sz val="16"/>
        <rFont val="方正仿宋简体"/>
        <family val="0"/>
      </rPr>
      <t>）村、恰江（</t>
    </r>
    <r>
      <rPr>
        <sz val="16"/>
        <rFont val="Times New Roman"/>
        <family val="1"/>
      </rPr>
      <t>4</t>
    </r>
    <r>
      <rPr>
        <sz val="16"/>
        <rFont val="方正仿宋简体"/>
        <family val="0"/>
      </rPr>
      <t>）村；阿纳库勒乡阿拉格尔且克（</t>
    </r>
    <r>
      <rPr>
        <sz val="16"/>
        <rFont val="Times New Roman"/>
        <family val="1"/>
      </rPr>
      <t>1</t>
    </r>
    <r>
      <rPr>
        <sz val="16"/>
        <rFont val="方正仿宋简体"/>
        <family val="0"/>
      </rPr>
      <t>）村、昆其买里（</t>
    </r>
    <r>
      <rPr>
        <sz val="16"/>
        <rFont val="Times New Roman"/>
        <family val="1"/>
      </rPr>
      <t>11</t>
    </r>
    <r>
      <rPr>
        <sz val="16"/>
        <rFont val="方正仿宋简体"/>
        <family val="0"/>
      </rPr>
      <t>）村、开勒坪博孜（</t>
    </r>
    <r>
      <rPr>
        <sz val="16"/>
        <rFont val="Times New Roman"/>
        <family val="1"/>
      </rPr>
      <t>12</t>
    </r>
    <r>
      <rPr>
        <sz val="16"/>
        <rFont val="方正仿宋简体"/>
        <family val="0"/>
      </rPr>
      <t>）村；巴楚镇赛克散村；夏马勒乡</t>
    </r>
    <r>
      <rPr>
        <sz val="16"/>
        <rFont val="Times New Roman"/>
        <family val="1"/>
      </rPr>
      <t>12</t>
    </r>
    <r>
      <rPr>
        <sz val="16"/>
        <rFont val="方正仿宋简体"/>
        <family val="0"/>
      </rPr>
      <t>个村</t>
    </r>
  </si>
  <si>
    <r>
      <rPr>
        <b/>
        <sz val="16"/>
        <rFont val="方正仿宋简体"/>
        <family val="0"/>
      </rPr>
      <t>总投资：</t>
    </r>
    <r>
      <rPr>
        <sz val="16"/>
        <rFont val="Times New Roman"/>
        <family val="1"/>
      </rPr>
      <t>6540</t>
    </r>
    <r>
      <rPr>
        <sz val="16"/>
        <rFont val="方正仿宋简体"/>
        <family val="0"/>
      </rPr>
      <t>万元（其中：其他资金</t>
    </r>
    <r>
      <rPr>
        <sz val="16"/>
        <rFont val="Times New Roman"/>
        <family val="1"/>
      </rPr>
      <t>730.28</t>
    </r>
    <r>
      <rPr>
        <sz val="16"/>
        <rFont val="方正仿宋简体"/>
        <family val="0"/>
      </rPr>
      <t>万元），</t>
    </r>
    <r>
      <rPr>
        <b/>
        <sz val="16"/>
        <rFont val="方正仿宋简体"/>
        <family val="0"/>
      </rPr>
      <t>规模：</t>
    </r>
    <r>
      <rPr>
        <sz val="16"/>
        <rFont val="Times New Roman"/>
        <family val="1"/>
      </rPr>
      <t>1</t>
    </r>
    <r>
      <rPr>
        <sz val="16"/>
        <rFont val="方正仿宋简体"/>
        <family val="0"/>
      </rPr>
      <t>个整乡推进、</t>
    </r>
    <r>
      <rPr>
        <sz val="16"/>
        <rFont val="Times New Roman"/>
        <family val="1"/>
      </rPr>
      <t>3</t>
    </r>
    <r>
      <rPr>
        <sz val="16"/>
        <rFont val="方正仿宋简体"/>
        <family val="0"/>
      </rPr>
      <t>个乡镇</t>
    </r>
    <r>
      <rPr>
        <sz val="16"/>
        <rFont val="Times New Roman"/>
        <family val="1"/>
      </rPr>
      <t>7</t>
    </r>
    <r>
      <rPr>
        <sz val="16"/>
        <rFont val="方正仿宋简体"/>
        <family val="0"/>
      </rPr>
      <t>个示范</t>
    </r>
    <r>
      <rPr>
        <sz val="16"/>
        <rFont val="Times New Roman"/>
        <family val="1"/>
      </rPr>
      <t>6540</t>
    </r>
    <r>
      <rPr>
        <sz val="16"/>
        <rFont val="方正仿宋简体"/>
        <family val="0"/>
      </rPr>
      <t>万元，主要为夏马勒乡和</t>
    </r>
    <r>
      <rPr>
        <sz val="16"/>
        <rFont val="Times New Roman"/>
        <family val="1"/>
      </rPr>
      <t>3</t>
    </r>
    <r>
      <rPr>
        <sz val="16"/>
        <rFont val="方正仿宋简体"/>
        <family val="0"/>
      </rPr>
      <t>个乡镇的</t>
    </r>
    <r>
      <rPr>
        <sz val="16"/>
        <rFont val="Times New Roman"/>
        <family val="1"/>
      </rPr>
      <t>7</t>
    </r>
    <r>
      <rPr>
        <sz val="16"/>
        <rFont val="方正仿宋简体"/>
        <family val="0"/>
      </rPr>
      <t>个示范村，根据大小村及现有条件以及实际情况进行测算，因地制宜打造特色产业就业基地，发展特色种植、养殖业，建设完善和改造提升垃圾收集转运点，进行人居环境整治、庭院整治等。其中：①多来提巴格乡</t>
    </r>
    <r>
      <rPr>
        <sz val="16"/>
        <rFont val="Times New Roman"/>
        <family val="1"/>
      </rPr>
      <t>3</t>
    </r>
    <r>
      <rPr>
        <sz val="16"/>
        <rFont val="方正仿宋简体"/>
        <family val="0"/>
      </rPr>
      <t>个村，分别为库木且克勒（</t>
    </r>
    <r>
      <rPr>
        <sz val="16"/>
        <rFont val="Times New Roman"/>
        <family val="1"/>
      </rPr>
      <t>1</t>
    </r>
    <r>
      <rPr>
        <sz val="16"/>
        <rFont val="方正仿宋简体"/>
        <family val="0"/>
      </rPr>
      <t>）村、开外孜力克（</t>
    </r>
    <r>
      <rPr>
        <sz val="16"/>
        <rFont val="Times New Roman"/>
        <family val="1"/>
      </rPr>
      <t>3</t>
    </r>
    <r>
      <rPr>
        <sz val="16"/>
        <rFont val="方正仿宋简体"/>
        <family val="0"/>
      </rPr>
      <t>）村、恰江（</t>
    </r>
    <r>
      <rPr>
        <sz val="16"/>
        <rFont val="Times New Roman"/>
        <family val="1"/>
      </rPr>
      <t>4</t>
    </r>
    <r>
      <rPr>
        <sz val="16"/>
        <rFont val="方正仿宋简体"/>
        <family val="0"/>
      </rPr>
      <t>）村；②阿纳库勒乡</t>
    </r>
    <r>
      <rPr>
        <sz val="16"/>
        <rFont val="Times New Roman"/>
        <family val="1"/>
      </rPr>
      <t>3</t>
    </r>
    <r>
      <rPr>
        <sz val="16"/>
        <rFont val="方正仿宋简体"/>
        <family val="0"/>
      </rPr>
      <t>个村，分别为阿拉格尔且克（</t>
    </r>
    <r>
      <rPr>
        <sz val="16"/>
        <rFont val="Times New Roman"/>
        <family val="1"/>
      </rPr>
      <t>1</t>
    </r>
    <r>
      <rPr>
        <sz val="16"/>
        <rFont val="方正仿宋简体"/>
        <family val="0"/>
      </rPr>
      <t>）村、昆其买里（</t>
    </r>
    <r>
      <rPr>
        <sz val="16"/>
        <rFont val="Times New Roman"/>
        <family val="1"/>
      </rPr>
      <t>11</t>
    </r>
    <r>
      <rPr>
        <sz val="16"/>
        <rFont val="方正仿宋简体"/>
        <family val="0"/>
      </rPr>
      <t>）村、开勒坪博孜（</t>
    </r>
    <r>
      <rPr>
        <sz val="16"/>
        <rFont val="Times New Roman"/>
        <family val="1"/>
      </rPr>
      <t>12</t>
    </r>
    <r>
      <rPr>
        <sz val="16"/>
        <rFont val="方正仿宋简体"/>
        <family val="0"/>
      </rPr>
      <t>）村。③巴楚镇赛克散村；④夏马勒乡</t>
    </r>
    <r>
      <rPr>
        <sz val="16"/>
        <rFont val="Times New Roman"/>
        <family val="1"/>
      </rPr>
      <t>12</t>
    </r>
    <r>
      <rPr>
        <sz val="16"/>
        <rFont val="方正仿宋简体"/>
        <family val="0"/>
      </rPr>
      <t>个村。</t>
    </r>
  </si>
  <si>
    <t>三</t>
  </si>
  <si>
    <t>易地搬迁后扶类</t>
  </si>
  <si>
    <t>bcx-2022-48</t>
  </si>
  <si>
    <t>地方政府债券贴息补助</t>
  </si>
  <si>
    <t>新建</t>
  </si>
  <si>
    <t>2022.01-2022.10</t>
  </si>
  <si>
    <t>巴楚县</t>
  </si>
  <si>
    <r>
      <t>总投资：</t>
    </r>
    <r>
      <rPr>
        <sz val="16"/>
        <rFont val="Times New Roman"/>
        <family val="1"/>
      </rPr>
      <t>80.5</t>
    </r>
    <r>
      <rPr>
        <sz val="16"/>
        <rFont val="方正仿宋简体"/>
        <family val="0"/>
      </rPr>
      <t>万元</t>
    </r>
    <r>
      <rPr>
        <sz val="16"/>
        <rFont val="Times New Roman"/>
        <family val="1"/>
      </rPr>
      <t xml:space="preserve">
</t>
    </r>
    <r>
      <rPr>
        <b/>
        <sz val="16"/>
        <rFont val="方正仿宋简体"/>
        <family val="0"/>
      </rPr>
      <t>建设内容：</t>
    </r>
    <r>
      <rPr>
        <sz val="16"/>
        <rFont val="方正仿宋简体"/>
        <family val="0"/>
      </rPr>
      <t>主要是为巴楚县易地扶贫搬迁建设资金一般性地方政府债券资金进行贴息。</t>
    </r>
  </si>
  <si>
    <t>偿还易地扶贫搬迁点政府债券资金债务，减轻地方财政压力。</t>
  </si>
  <si>
    <t>有效减少债务风险，缓解地区财政压力，维护县人民政府还款信用。</t>
  </si>
  <si>
    <t>县财政局</t>
  </si>
  <si>
    <t>朱燕</t>
  </si>
  <si>
    <t>巴楚县未整合资金情况一览表</t>
  </si>
  <si>
    <t>序号</t>
  </si>
  <si>
    <t>县市</t>
  </si>
  <si>
    <t>财政资金名称</t>
  </si>
  <si>
    <t>地区文号</t>
  </si>
  <si>
    <t>到位额度
（万元）</t>
  </si>
  <si>
    <t>未整合额度
（万元）</t>
  </si>
  <si>
    <t>备注</t>
  </si>
  <si>
    <t>合计</t>
  </si>
  <si>
    <r>
      <rPr>
        <sz val="12"/>
        <rFont val="方正仿宋简体"/>
        <family val="0"/>
      </rPr>
      <t>巴楚县</t>
    </r>
  </si>
  <si>
    <r>
      <rPr>
        <sz val="12"/>
        <color indexed="8"/>
        <rFont val="方正仿宋简体"/>
        <family val="0"/>
      </rPr>
      <t>中央农田建设补助资金</t>
    </r>
  </si>
  <si>
    <r>
      <rPr>
        <sz val="12"/>
        <color indexed="8"/>
        <rFont val="方正仿宋简体"/>
        <family val="0"/>
      </rPr>
      <t>喀地财农〔</t>
    </r>
    <r>
      <rPr>
        <sz val="12"/>
        <color indexed="8"/>
        <rFont val="Times New Roman"/>
        <family val="1"/>
      </rPr>
      <t>2022</t>
    </r>
    <r>
      <rPr>
        <sz val="12"/>
        <color indexed="8"/>
        <rFont val="方正仿宋简体"/>
        <family val="0"/>
      </rPr>
      <t>〕</t>
    </r>
    <r>
      <rPr>
        <sz val="12"/>
        <color indexed="8"/>
        <rFont val="Times New Roman"/>
        <family val="1"/>
      </rPr>
      <t>7</t>
    </r>
    <r>
      <rPr>
        <sz val="12"/>
        <color indexed="8"/>
        <rFont val="方正仿宋简体"/>
        <family val="0"/>
      </rPr>
      <t>号</t>
    </r>
  </si>
  <si>
    <r>
      <rPr>
        <sz val="11"/>
        <rFont val="方正仿宋简体"/>
        <family val="0"/>
      </rPr>
      <t>中央基建投资用于</t>
    </r>
    <r>
      <rPr>
        <sz val="11"/>
        <rFont val="Times New Roman"/>
        <family val="1"/>
      </rPr>
      <t>“</t>
    </r>
    <r>
      <rPr>
        <sz val="11"/>
        <rFont val="方正仿宋简体"/>
        <family val="0"/>
      </rPr>
      <t>三农</t>
    </r>
    <r>
      <rPr>
        <sz val="11"/>
        <rFont val="Times New Roman"/>
        <family val="1"/>
      </rPr>
      <t>”</t>
    </r>
    <r>
      <rPr>
        <sz val="11"/>
        <rFont val="方正仿宋简体"/>
        <family val="0"/>
      </rPr>
      <t>建设部分</t>
    </r>
  </si>
  <si>
    <r>
      <rPr>
        <sz val="12"/>
        <rFont val="方正仿宋简体"/>
        <family val="0"/>
      </rPr>
      <t>喀地财农〔</t>
    </r>
    <r>
      <rPr>
        <sz val="12"/>
        <rFont val="Times New Roman"/>
        <family val="1"/>
      </rPr>
      <t>2021</t>
    </r>
    <r>
      <rPr>
        <sz val="12"/>
        <rFont val="方正仿宋简体"/>
        <family val="0"/>
      </rPr>
      <t>〕</t>
    </r>
    <r>
      <rPr>
        <sz val="12"/>
        <rFont val="Times New Roman"/>
        <family val="1"/>
      </rPr>
      <t>51</t>
    </r>
    <r>
      <rPr>
        <sz val="12"/>
        <rFont val="方正仿宋简体"/>
        <family val="0"/>
      </rPr>
      <t>号</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</si>
</sst>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Red]\(0.00\)"/>
  </numFmts>
  <fonts count="64">
    <font>
      <sz val="11"/>
      <color theme="1"/>
      <name val="Calibri"/>
      <family val="0"/>
    </font>
    <font>
      <sz val="11"/>
      <name val="宋体"/>
      <family val="0"/>
    </font>
    <font>
      <sz val="12"/>
      <name val="宋体"/>
      <family val="0"/>
    </font>
    <font>
      <sz val="18"/>
      <name val="方正小标宋简体"/>
      <family val="0"/>
    </font>
    <font>
      <b/>
      <sz val="12"/>
      <name val="方正小标宋简体"/>
      <family val="0"/>
    </font>
    <font>
      <sz val="12"/>
      <name val="方正小标宋简体"/>
      <family val="0"/>
    </font>
    <font>
      <sz val="12"/>
      <name val="Times New Roman"/>
      <family val="1"/>
    </font>
    <font>
      <sz val="12"/>
      <color indexed="8"/>
      <name val="Times New Roman"/>
      <family val="1"/>
    </font>
    <font>
      <sz val="11"/>
      <name val="Times New Roman"/>
      <family val="1"/>
    </font>
    <font>
      <sz val="16"/>
      <color indexed="8"/>
      <name val="Times New Roman"/>
      <family val="1"/>
    </font>
    <font>
      <sz val="20"/>
      <color indexed="8"/>
      <name val="Times New Roman"/>
      <family val="1"/>
    </font>
    <font>
      <sz val="16"/>
      <name val="Times New Roman"/>
      <family val="1"/>
    </font>
    <font>
      <b/>
      <sz val="16"/>
      <name val="Times New Roman"/>
      <family val="1"/>
    </font>
    <font>
      <sz val="9"/>
      <name val="Times New Roman"/>
      <family val="1"/>
    </font>
    <font>
      <sz val="10"/>
      <name val="Times New Roman"/>
      <family val="1"/>
    </font>
    <font>
      <sz val="36"/>
      <name val="方正小标宋_GBK"/>
      <family val="4"/>
    </font>
    <font>
      <sz val="36"/>
      <name val="Times New Roman"/>
      <family val="1"/>
    </font>
    <font>
      <b/>
      <sz val="16"/>
      <name val="方正小标宋简体"/>
      <family val="0"/>
    </font>
    <font>
      <sz val="16"/>
      <name val="方正仿宋简体"/>
      <family val="0"/>
    </font>
    <font>
      <b/>
      <sz val="16"/>
      <name val="方正仿宋简体"/>
      <family val="0"/>
    </font>
    <font>
      <sz val="16"/>
      <color indexed="8"/>
      <name val="方正仿宋简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8"/>
      <name val="宋体"/>
      <family val="0"/>
    </font>
    <font>
      <sz val="11"/>
      <color indexed="53"/>
      <name val="宋体"/>
      <family val="0"/>
    </font>
    <font>
      <b/>
      <sz val="11"/>
      <color indexed="53"/>
      <name val="宋体"/>
      <family val="0"/>
    </font>
    <font>
      <sz val="11"/>
      <color indexed="17"/>
      <name val="宋体"/>
      <family val="0"/>
    </font>
    <font>
      <sz val="12"/>
      <name val="方正仿宋简体"/>
      <family val="0"/>
    </font>
    <font>
      <sz val="12"/>
      <color indexed="8"/>
      <name val="方正仿宋简体"/>
      <family val="0"/>
    </font>
    <font>
      <sz val="11"/>
      <name val="方正仿宋简体"/>
      <family val="0"/>
    </font>
    <font>
      <b/>
      <sz val="16"/>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6"/>
      <color theme="1"/>
      <name val="Times New Roman"/>
      <family val="1"/>
    </font>
    <font>
      <sz val="20"/>
      <color theme="1"/>
      <name val="Times New Roman"/>
      <family val="1"/>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style="thin"/>
      <bottom/>
    </border>
    <border>
      <left style="thin"/>
      <right style="thin"/>
      <top/>
      <bottom style="thin"/>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4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45" fillId="5" borderId="0" applyNumberFormat="0" applyBorder="0" applyAlignment="0" applyProtection="0"/>
    <xf numFmtId="43" fontId="0" fillId="0" borderId="0" applyFont="0" applyFill="0" applyBorder="0" applyAlignment="0" applyProtection="0"/>
    <xf numFmtId="0" fontId="46" fillId="6" borderId="0" applyNumberFormat="0" applyBorder="0" applyAlignment="0" applyProtection="0"/>
    <xf numFmtId="0" fontId="47" fillId="0" borderId="0" applyNumberFormat="0" applyFill="0" applyBorder="0" applyAlignment="0" applyProtection="0"/>
    <xf numFmtId="0" fontId="2" fillId="0" borderId="0">
      <alignment vertical="center"/>
      <protection/>
    </xf>
    <xf numFmtId="9" fontId="0" fillId="0" borderId="0" applyFont="0" applyFill="0" applyBorder="0" applyAlignment="0" applyProtection="0"/>
    <xf numFmtId="0" fontId="48" fillId="0" borderId="0" applyNumberFormat="0" applyFill="0" applyBorder="0" applyAlignment="0" applyProtection="0"/>
    <xf numFmtId="0" fontId="0" fillId="7" borderId="2" applyNumberFormat="0" applyFont="0" applyAlignment="0" applyProtection="0"/>
    <xf numFmtId="0" fontId="46" fillId="8" borderId="0" applyNumberFormat="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3" applyNumberFormat="0" applyFill="0" applyAlignment="0" applyProtection="0"/>
    <xf numFmtId="0" fontId="54" fillId="0" borderId="3" applyNumberFormat="0" applyFill="0" applyAlignment="0" applyProtection="0"/>
    <xf numFmtId="0" fontId="46" fillId="9" borderId="0" applyNumberFormat="0" applyBorder="0" applyAlignment="0" applyProtection="0"/>
    <xf numFmtId="0" fontId="49" fillId="0" borderId="4" applyNumberFormat="0" applyFill="0" applyAlignment="0" applyProtection="0"/>
    <xf numFmtId="0" fontId="46" fillId="10" borderId="0" applyNumberFormat="0" applyBorder="0" applyAlignment="0" applyProtection="0"/>
    <xf numFmtId="0" fontId="55" fillId="11" borderId="5" applyNumberFormat="0" applyAlignment="0" applyProtection="0"/>
    <xf numFmtId="0" fontId="56" fillId="11" borderId="1" applyNumberFormat="0" applyAlignment="0" applyProtection="0"/>
    <xf numFmtId="0" fontId="57" fillId="12" borderId="6" applyNumberFormat="0" applyAlignment="0" applyProtection="0"/>
    <xf numFmtId="0" fontId="0" fillId="13" borderId="0" applyNumberFormat="0" applyBorder="0" applyAlignment="0" applyProtection="0"/>
    <xf numFmtId="0" fontId="46" fillId="14" borderId="0" applyNumberFormat="0" applyBorder="0" applyAlignment="0" applyProtection="0"/>
    <xf numFmtId="0" fontId="58" fillId="0" borderId="7" applyNumberFormat="0" applyFill="0" applyAlignment="0" applyProtection="0"/>
    <xf numFmtId="0" fontId="59" fillId="0" borderId="8" applyNumberFormat="0" applyFill="0" applyAlignment="0" applyProtection="0"/>
    <xf numFmtId="0" fontId="60" fillId="15" borderId="0" applyNumberFormat="0" applyBorder="0" applyAlignment="0" applyProtection="0"/>
    <xf numFmtId="0" fontId="2" fillId="0" borderId="0">
      <alignment vertical="center"/>
      <protection/>
    </xf>
    <xf numFmtId="0" fontId="61" fillId="16" borderId="0" applyNumberFormat="0" applyBorder="0" applyAlignment="0" applyProtection="0"/>
    <xf numFmtId="0" fontId="0" fillId="17" borderId="0" applyNumberFormat="0" applyBorder="0" applyAlignment="0" applyProtection="0"/>
    <xf numFmtId="0" fontId="46"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46" fillId="27" borderId="0" applyNumberFormat="0" applyBorder="0" applyAlignment="0" applyProtection="0"/>
    <xf numFmtId="0" fontId="0" fillId="28" borderId="0" applyNumberFormat="0" applyBorder="0" applyAlignment="0" applyProtection="0"/>
    <xf numFmtId="0" fontId="46" fillId="29" borderId="0" applyNumberFormat="0" applyBorder="0" applyAlignment="0" applyProtection="0"/>
    <xf numFmtId="0" fontId="46" fillId="30" borderId="0" applyNumberFormat="0" applyBorder="0" applyAlignment="0" applyProtection="0"/>
    <xf numFmtId="0" fontId="0" fillId="31" borderId="0" applyNumberFormat="0" applyBorder="0" applyAlignment="0" applyProtection="0"/>
    <xf numFmtId="0" fontId="46" fillId="32" borderId="0" applyNumberFormat="0" applyBorder="0" applyAlignment="0" applyProtection="0"/>
    <xf numFmtId="0" fontId="0" fillId="0" borderId="0">
      <alignment vertical="center"/>
      <protection/>
    </xf>
    <xf numFmtId="0" fontId="36" fillId="0" borderId="0">
      <alignment/>
      <protection/>
    </xf>
  </cellStyleXfs>
  <cellXfs count="65">
    <xf numFmtId="0" fontId="0" fillId="0" borderId="0" xfId="0" applyFont="1" applyAlignment="1">
      <alignment vertical="center"/>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0" fontId="4" fillId="0" borderId="9" xfId="0" applyFont="1" applyFill="1" applyBorder="1" applyAlignment="1">
      <alignment horizontal="center" vertical="center" wrapText="1"/>
    </xf>
    <xf numFmtId="0" fontId="5" fillId="0" borderId="9" xfId="0" applyFont="1" applyFill="1" applyBorder="1" applyAlignment="1">
      <alignment horizontal="center" vertical="center"/>
    </xf>
    <xf numFmtId="0" fontId="2" fillId="0" borderId="9" xfId="0" applyFont="1" applyFill="1" applyBorder="1" applyAlignment="1">
      <alignment vertical="center"/>
    </xf>
    <xf numFmtId="0" fontId="6" fillId="0" borderId="9" xfId="0" applyFont="1" applyFill="1" applyBorder="1" applyAlignment="1">
      <alignment horizontal="center" vertical="center"/>
    </xf>
    <xf numFmtId="0" fontId="2"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8" fillId="0" borderId="9" xfId="66" applyNumberFormat="1" applyFont="1" applyFill="1" applyBorder="1" applyAlignment="1" applyProtection="1">
      <alignment horizontal="center" vertical="center" wrapText="1"/>
      <protection/>
    </xf>
    <xf numFmtId="0" fontId="62" fillId="0" borderId="0" xfId="0" applyFont="1" applyAlignment="1">
      <alignment horizontal="justify" vertical="center"/>
    </xf>
    <xf numFmtId="0" fontId="63" fillId="0" borderId="0" xfId="0" applyFont="1" applyFill="1" applyBorder="1" applyAlignment="1">
      <alignment vertical="center"/>
    </xf>
    <xf numFmtId="0" fontId="11" fillId="0" borderId="0" xfId="0" applyFont="1" applyFill="1" applyBorder="1" applyAlignment="1">
      <alignment vertical="center"/>
    </xf>
    <xf numFmtId="0" fontId="12" fillId="0" borderId="0" xfId="0" applyFont="1" applyFill="1" applyBorder="1" applyAlignment="1">
      <alignment vertical="center"/>
    </xf>
    <xf numFmtId="0" fontId="12" fillId="0" borderId="0" xfId="0" applyFont="1" applyFill="1" applyBorder="1" applyAlignment="1">
      <alignment vertical="center"/>
    </xf>
    <xf numFmtId="0" fontId="12" fillId="0" borderId="0" xfId="0" applyFont="1" applyFill="1" applyBorder="1" applyAlignment="1">
      <alignment vertical="center" wrapText="1"/>
    </xf>
    <xf numFmtId="0" fontId="12" fillId="0" borderId="0" xfId="0" applyFont="1" applyFill="1" applyBorder="1" applyAlignment="1">
      <alignment vertical="center" wrapText="1"/>
    </xf>
    <xf numFmtId="0" fontId="13" fillId="0" borderId="0" xfId="0" applyFont="1" applyFill="1" applyBorder="1" applyAlignment="1">
      <alignment horizontal="center" vertical="center" wrapText="1"/>
    </xf>
    <xf numFmtId="0" fontId="13" fillId="0" borderId="0" xfId="0" applyFont="1" applyFill="1" applyBorder="1" applyAlignment="1">
      <alignment horizontal="center" vertical="center"/>
    </xf>
    <xf numFmtId="0" fontId="14" fillId="0" borderId="0" xfId="0" applyFont="1" applyFill="1" applyBorder="1" applyAlignment="1">
      <alignment horizontal="left" vertical="center"/>
    </xf>
    <xf numFmtId="0" fontId="14" fillId="0" borderId="0" xfId="0" applyFont="1" applyFill="1" applyBorder="1" applyAlignment="1">
      <alignment horizontal="center" vertical="center"/>
    </xf>
    <xf numFmtId="0" fontId="13" fillId="0" borderId="0" xfId="0" applyNumberFormat="1" applyFont="1" applyFill="1" applyBorder="1" applyAlignment="1">
      <alignment horizontal="center" vertical="center"/>
    </xf>
    <xf numFmtId="0" fontId="13" fillId="0" borderId="0" xfId="0" applyNumberFormat="1" applyFont="1" applyFill="1" applyBorder="1" applyAlignment="1">
      <alignment vertical="center"/>
    </xf>
    <xf numFmtId="0" fontId="13" fillId="0" borderId="0" xfId="0" applyFont="1" applyFill="1" applyBorder="1" applyAlignment="1">
      <alignment vertical="center"/>
    </xf>
    <xf numFmtId="0" fontId="13" fillId="0" borderId="0" xfId="0" applyFont="1" applyFill="1" applyBorder="1" applyAlignment="1">
      <alignment horizontal="center" vertical="center"/>
    </xf>
    <xf numFmtId="0" fontId="13" fillId="0" borderId="0" xfId="0" applyFont="1" applyFill="1" applyBorder="1" applyAlignment="1">
      <alignment horizontal="center" vertical="center" wrapText="1"/>
    </xf>
    <xf numFmtId="0" fontId="15" fillId="0" borderId="0" xfId="0" applyFont="1" applyFill="1" applyAlignment="1">
      <alignment horizontal="center" vertical="center" wrapText="1"/>
    </xf>
    <xf numFmtId="0" fontId="16" fillId="0" borderId="0" xfId="0" applyFont="1" applyFill="1" applyAlignment="1">
      <alignment horizontal="center" vertical="center" wrapText="1"/>
    </xf>
    <xf numFmtId="0" fontId="12" fillId="0" borderId="9" xfId="0" applyFont="1" applyFill="1" applyBorder="1" applyAlignment="1">
      <alignment horizontal="center" vertical="center" wrapText="1"/>
    </xf>
    <xf numFmtId="0" fontId="12" fillId="0" borderId="9" xfId="0" applyNumberFormat="1" applyFont="1" applyFill="1" applyBorder="1" applyAlignment="1">
      <alignment vertical="center" wrapText="1"/>
    </xf>
    <xf numFmtId="0" fontId="17" fillId="0" borderId="9" xfId="0" applyFont="1" applyFill="1" applyBorder="1" applyAlignment="1">
      <alignment horizontal="center" vertical="center" wrapText="1"/>
    </xf>
    <xf numFmtId="0" fontId="12" fillId="0" borderId="9" xfId="0" applyFont="1" applyFill="1" applyBorder="1" applyAlignment="1">
      <alignment vertical="center" wrapText="1"/>
    </xf>
    <xf numFmtId="10" fontId="12" fillId="0" borderId="9" xfId="0" applyNumberFormat="1" applyFont="1" applyFill="1" applyBorder="1" applyAlignment="1">
      <alignment vertical="center" wrapText="1"/>
    </xf>
    <xf numFmtId="0" fontId="11" fillId="0" borderId="9" xfId="0" applyFont="1" applyFill="1" applyBorder="1" applyAlignment="1">
      <alignment horizontal="center" vertical="center" wrapText="1"/>
    </xf>
    <xf numFmtId="0" fontId="11" fillId="0" borderId="9" xfId="0" applyNumberFormat="1" applyFont="1" applyFill="1" applyBorder="1" applyAlignment="1">
      <alignment horizontal="center" vertical="center" wrapText="1"/>
    </xf>
    <xf numFmtId="0" fontId="11" fillId="0" borderId="9" xfId="0" applyFont="1" applyFill="1" applyBorder="1" applyAlignment="1">
      <alignment horizontal="justify" vertical="center" wrapText="1"/>
    </xf>
    <xf numFmtId="0" fontId="12" fillId="0" borderId="9" xfId="0" applyFont="1" applyFill="1" applyBorder="1" applyAlignment="1">
      <alignment horizontal="left" vertical="center" wrapText="1"/>
    </xf>
    <xf numFmtId="0" fontId="11" fillId="0" borderId="9" xfId="0" applyFont="1" applyFill="1" applyBorder="1" applyAlignment="1">
      <alignment vertical="center" wrapText="1"/>
    </xf>
    <xf numFmtId="0" fontId="11" fillId="0" borderId="9" xfId="0" applyFont="1" applyFill="1" applyBorder="1" applyAlignment="1">
      <alignment horizontal="center" vertical="center" wrapText="1"/>
    </xf>
    <xf numFmtId="0" fontId="11" fillId="0" borderId="9" xfId="25" applyFont="1" applyFill="1" applyBorder="1" applyAlignment="1">
      <alignment horizontal="center" vertical="center" wrapText="1"/>
      <protection/>
    </xf>
    <xf numFmtId="0" fontId="11" fillId="0" borderId="9" xfId="0" applyFont="1" applyFill="1" applyBorder="1" applyAlignment="1">
      <alignment horizontal="left" vertical="center" wrapText="1"/>
    </xf>
    <xf numFmtId="0" fontId="18" fillId="0" borderId="9" xfId="25" applyFont="1" applyFill="1" applyBorder="1" applyAlignment="1">
      <alignment horizontal="center" vertical="center" wrapText="1"/>
      <protection/>
    </xf>
    <xf numFmtId="0" fontId="18" fillId="0" borderId="9" xfId="0" applyNumberFormat="1" applyFont="1" applyFill="1" applyBorder="1" applyAlignment="1">
      <alignment horizontal="center" vertical="center" wrapText="1"/>
    </xf>
    <xf numFmtId="0" fontId="18" fillId="0" borderId="9" xfId="0" applyFont="1" applyFill="1" applyBorder="1" applyAlignment="1">
      <alignment horizontal="center" vertical="center" wrapText="1"/>
    </xf>
    <xf numFmtId="0" fontId="19" fillId="0" borderId="9" xfId="0" applyFont="1" applyFill="1" applyBorder="1" applyAlignment="1">
      <alignment horizontal="left" vertical="center" wrapText="1"/>
    </xf>
    <xf numFmtId="0" fontId="16" fillId="0" borderId="0" xfId="0" applyNumberFormat="1" applyFont="1" applyFill="1" applyAlignment="1">
      <alignment horizontal="center" vertical="center" wrapText="1"/>
    </xf>
    <xf numFmtId="0" fontId="12" fillId="0" borderId="9" xfId="47" applyNumberFormat="1" applyFont="1" applyFill="1" applyBorder="1" applyAlignment="1">
      <alignment horizontal="center" vertical="center" wrapText="1"/>
      <protection/>
    </xf>
    <xf numFmtId="0" fontId="12" fillId="0" borderId="9" xfId="0" applyNumberFormat="1" applyFont="1" applyFill="1" applyBorder="1" applyAlignment="1">
      <alignment horizontal="center" vertical="center" wrapText="1"/>
    </xf>
    <xf numFmtId="0" fontId="12" fillId="0" borderId="11" xfId="47" applyNumberFormat="1" applyFont="1" applyFill="1" applyBorder="1" applyAlignment="1">
      <alignment horizontal="center" vertical="center" wrapText="1"/>
      <protection/>
    </xf>
    <xf numFmtId="0" fontId="12" fillId="0" borderId="12" xfId="47" applyNumberFormat="1" applyFont="1" applyFill="1" applyBorder="1" applyAlignment="1">
      <alignment horizontal="center" vertical="center" wrapText="1"/>
      <protection/>
    </xf>
    <xf numFmtId="0" fontId="11" fillId="0" borderId="9" xfId="0" applyNumberFormat="1" applyFont="1" applyFill="1" applyBorder="1" applyAlignment="1">
      <alignment horizontal="center" vertical="center" wrapText="1"/>
    </xf>
    <xf numFmtId="176" fontId="11" fillId="0" borderId="9" xfId="0" applyNumberFormat="1" applyFont="1" applyFill="1" applyBorder="1" applyAlignment="1">
      <alignment horizontal="center" vertical="center" wrapText="1"/>
    </xf>
    <xf numFmtId="177" fontId="11" fillId="0" borderId="9" xfId="0" applyNumberFormat="1" applyFont="1" applyFill="1" applyBorder="1" applyAlignment="1">
      <alignment horizontal="center" vertical="center" wrapText="1"/>
    </xf>
    <xf numFmtId="0" fontId="11" fillId="0" borderId="9" xfId="0" applyNumberFormat="1" applyFont="1" applyFill="1" applyBorder="1" applyAlignment="1">
      <alignment horizontal="center" vertical="center"/>
    </xf>
    <xf numFmtId="176" fontId="11" fillId="0" borderId="9" xfId="0" applyNumberFormat="1" applyFont="1" applyFill="1" applyBorder="1" applyAlignment="1">
      <alignment horizontal="center" vertical="center"/>
    </xf>
    <xf numFmtId="49" fontId="12" fillId="0" borderId="9" xfId="0" applyNumberFormat="1" applyFont="1" applyFill="1" applyBorder="1" applyAlignment="1">
      <alignment horizontal="justify" vertical="center" wrapText="1"/>
    </xf>
    <xf numFmtId="0" fontId="12" fillId="0" borderId="9" xfId="0" applyFont="1" applyFill="1" applyBorder="1" applyAlignment="1">
      <alignment horizontal="justify" vertical="center" wrapText="1"/>
    </xf>
    <xf numFmtId="0" fontId="18" fillId="0" borderId="9" xfId="0" applyFont="1" applyFill="1" applyBorder="1" applyAlignment="1">
      <alignment horizontal="left" vertical="center" wrapText="1"/>
    </xf>
    <xf numFmtId="0" fontId="20" fillId="0" borderId="9" xfId="0" applyFont="1" applyFill="1" applyBorder="1" applyAlignment="1">
      <alignment horizontal="left" vertical="center" wrapText="1"/>
    </xf>
    <xf numFmtId="0" fontId="11" fillId="0" borderId="9" xfId="0" applyFont="1" applyFill="1" applyBorder="1" applyAlignment="1">
      <alignment horizontal="center" vertical="center"/>
    </xf>
    <xf numFmtId="0" fontId="11" fillId="0" borderId="9" xfId="0" applyFont="1" applyFill="1" applyBorder="1" applyAlignment="1">
      <alignment horizontal="center" vertical="center" wrapText="1"/>
    </xf>
    <xf numFmtId="0" fontId="18" fillId="0" borderId="9" xfId="0" applyFont="1" applyFill="1" applyBorder="1" applyAlignment="1">
      <alignment horizontal="center" vertical="center" wrapText="1"/>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常规_自治区下达塔城2007年财政扶贫资金项目下达计划表－1048万元"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常规 16"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 name="常规 2" xfId="65"/>
    <cellStyle name="常规 2 4" xfId="66"/>
  </cellStyles>
  <tableStyles count="0" defaultTableStyle="TableStyleMedium2" defaultPivotStyle="Non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7</xdr:row>
      <xdr:rowOff>0</xdr:rowOff>
    </xdr:from>
    <xdr:ext cx="85725" cy="247650"/>
    <xdr:sp>
      <xdr:nvSpPr>
        <xdr:cNvPr id="1" name="Rectangle 922"/>
        <xdr:cNvSpPr>
          <a:spLocks/>
        </xdr:cNvSpPr>
      </xdr:nvSpPr>
      <xdr:spPr>
        <a:xfrm>
          <a:off x="1104900" y="793432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85725" cy="247650"/>
    <xdr:sp>
      <xdr:nvSpPr>
        <xdr:cNvPr id="2" name="Rectangle 923"/>
        <xdr:cNvSpPr>
          <a:spLocks/>
        </xdr:cNvSpPr>
      </xdr:nvSpPr>
      <xdr:spPr>
        <a:xfrm>
          <a:off x="1104900" y="793432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85725" cy="247650"/>
    <xdr:sp>
      <xdr:nvSpPr>
        <xdr:cNvPr id="3" name="Rectangle 924"/>
        <xdr:cNvSpPr>
          <a:spLocks/>
        </xdr:cNvSpPr>
      </xdr:nvSpPr>
      <xdr:spPr>
        <a:xfrm>
          <a:off x="1104900" y="793432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85725" cy="247650"/>
    <xdr:sp>
      <xdr:nvSpPr>
        <xdr:cNvPr id="4" name="Rectangle 925"/>
        <xdr:cNvSpPr>
          <a:spLocks/>
        </xdr:cNvSpPr>
      </xdr:nvSpPr>
      <xdr:spPr>
        <a:xfrm>
          <a:off x="1104900" y="793432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85725" cy="247650"/>
    <xdr:sp>
      <xdr:nvSpPr>
        <xdr:cNvPr id="5" name="Rectangle 926"/>
        <xdr:cNvSpPr>
          <a:spLocks/>
        </xdr:cNvSpPr>
      </xdr:nvSpPr>
      <xdr:spPr>
        <a:xfrm>
          <a:off x="1104900" y="793432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85725" cy="247650"/>
    <xdr:sp>
      <xdr:nvSpPr>
        <xdr:cNvPr id="6" name="Rectangle 927"/>
        <xdr:cNvSpPr>
          <a:spLocks/>
        </xdr:cNvSpPr>
      </xdr:nvSpPr>
      <xdr:spPr>
        <a:xfrm>
          <a:off x="1104900" y="793432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85725" cy="247650"/>
    <xdr:sp>
      <xdr:nvSpPr>
        <xdr:cNvPr id="7" name="Rectangle 928"/>
        <xdr:cNvSpPr>
          <a:spLocks/>
        </xdr:cNvSpPr>
      </xdr:nvSpPr>
      <xdr:spPr>
        <a:xfrm>
          <a:off x="1104900" y="793432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85725" cy="247650"/>
    <xdr:sp>
      <xdr:nvSpPr>
        <xdr:cNvPr id="8" name="Rectangle 929"/>
        <xdr:cNvSpPr>
          <a:spLocks/>
        </xdr:cNvSpPr>
      </xdr:nvSpPr>
      <xdr:spPr>
        <a:xfrm>
          <a:off x="1104900" y="793432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85725" cy="247650"/>
    <xdr:sp>
      <xdr:nvSpPr>
        <xdr:cNvPr id="9" name="Rectangle 930"/>
        <xdr:cNvSpPr>
          <a:spLocks/>
        </xdr:cNvSpPr>
      </xdr:nvSpPr>
      <xdr:spPr>
        <a:xfrm>
          <a:off x="1104900" y="793432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85725" cy="247650"/>
    <xdr:sp>
      <xdr:nvSpPr>
        <xdr:cNvPr id="10" name="Rectangle 931"/>
        <xdr:cNvSpPr>
          <a:spLocks/>
        </xdr:cNvSpPr>
      </xdr:nvSpPr>
      <xdr:spPr>
        <a:xfrm>
          <a:off x="1104900" y="793432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85725" cy="247650"/>
    <xdr:sp>
      <xdr:nvSpPr>
        <xdr:cNvPr id="11" name="Rectangle 932"/>
        <xdr:cNvSpPr>
          <a:spLocks/>
        </xdr:cNvSpPr>
      </xdr:nvSpPr>
      <xdr:spPr>
        <a:xfrm>
          <a:off x="1104900" y="793432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85725" cy="247650"/>
    <xdr:sp>
      <xdr:nvSpPr>
        <xdr:cNvPr id="12" name="Rectangle 933"/>
        <xdr:cNvSpPr>
          <a:spLocks/>
        </xdr:cNvSpPr>
      </xdr:nvSpPr>
      <xdr:spPr>
        <a:xfrm>
          <a:off x="1104900" y="793432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85725" cy="247650"/>
    <xdr:sp>
      <xdr:nvSpPr>
        <xdr:cNvPr id="13" name="Rectangle 934"/>
        <xdr:cNvSpPr>
          <a:spLocks/>
        </xdr:cNvSpPr>
      </xdr:nvSpPr>
      <xdr:spPr>
        <a:xfrm>
          <a:off x="1104900" y="793432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85725" cy="247650"/>
    <xdr:sp>
      <xdr:nvSpPr>
        <xdr:cNvPr id="14" name="Rectangle 935"/>
        <xdr:cNvSpPr>
          <a:spLocks/>
        </xdr:cNvSpPr>
      </xdr:nvSpPr>
      <xdr:spPr>
        <a:xfrm>
          <a:off x="1104900" y="793432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85725" cy="247650"/>
    <xdr:sp>
      <xdr:nvSpPr>
        <xdr:cNvPr id="15" name="Rectangle 936"/>
        <xdr:cNvSpPr>
          <a:spLocks/>
        </xdr:cNvSpPr>
      </xdr:nvSpPr>
      <xdr:spPr>
        <a:xfrm>
          <a:off x="1104900" y="793432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85725" cy="247650"/>
    <xdr:sp>
      <xdr:nvSpPr>
        <xdr:cNvPr id="16" name="Rectangle 937"/>
        <xdr:cNvSpPr>
          <a:spLocks/>
        </xdr:cNvSpPr>
      </xdr:nvSpPr>
      <xdr:spPr>
        <a:xfrm>
          <a:off x="1104900" y="793432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85725" cy="247650"/>
    <xdr:sp>
      <xdr:nvSpPr>
        <xdr:cNvPr id="17" name="Rectangle 938"/>
        <xdr:cNvSpPr>
          <a:spLocks/>
        </xdr:cNvSpPr>
      </xdr:nvSpPr>
      <xdr:spPr>
        <a:xfrm>
          <a:off x="1104900" y="793432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85725" cy="247650"/>
    <xdr:sp>
      <xdr:nvSpPr>
        <xdr:cNvPr id="18" name="Rectangle 939"/>
        <xdr:cNvSpPr>
          <a:spLocks/>
        </xdr:cNvSpPr>
      </xdr:nvSpPr>
      <xdr:spPr>
        <a:xfrm>
          <a:off x="1104900" y="793432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85725" cy="247650"/>
    <xdr:sp>
      <xdr:nvSpPr>
        <xdr:cNvPr id="19" name="Rectangle 940"/>
        <xdr:cNvSpPr>
          <a:spLocks/>
        </xdr:cNvSpPr>
      </xdr:nvSpPr>
      <xdr:spPr>
        <a:xfrm>
          <a:off x="1104900" y="793432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85725" cy="247650"/>
    <xdr:sp>
      <xdr:nvSpPr>
        <xdr:cNvPr id="20" name="Rectangle 941"/>
        <xdr:cNvSpPr>
          <a:spLocks/>
        </xdr:cNvSpPr>
      </xdr:nvSpPr>
      <xdr:spPr>
        <a:xfrm>
          <a:off x="1104900" y="793432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85725" cy="247650"/>
    <xdr:sp>
      <xdr:nvSpPr>
        <xdr:cNvPr id="21" name="Rectangle 942"/>
        <xdr:cNvSpPr>
          <a:spLocks/>
        </xdr:cNvSpPr>
      </xdr:nvSpPr>
      <xdr:spPr>
        <a:xfrm>
          <a:off x="1104900" y="793432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85725" cy="247650"/>
    <xdr:sp>
      <xdr:nvSpPr>
        <xdr:cNvPr id="22" name="Rectangle 943"/>
        <xdr:cNvSpPr>
          <a:spLocks/>
        </xdr:cNvSpPr>
      </xdr:nvSpPr>
      <xdr:spPr>
        <a:xfrm>
          <a:off x="1104900" y="793432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85725" cy="247650"/>
    <xdr:sp>
      <xdr:nvSpPr>
        <xdr:cNvPr id="23" name="Rectangle 944"/>
        <xdr:cNvSpPr>
          <a:spLocks/>
        </xdr:cNvSpPr>
      </xdr:nvSpPr>
      <xdr:spPr>
        <a:xfrm>
          <a:off x="1104900" y="793432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85725" cy="247650"/>
    <xdr:sp>
      <xdr:nvSpPr>
        <xdr:cNvPr id="24" name="Rectangle 945"/>
        <xdr:cNvSpPr>
          <a:spLocks/>
        </xdr:cNvSpPr>
      </xdr:nvSpPr>
      <xdr:spPr>
        <a:xfrm>
          <a:off x="1104900" y="793432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85725" cy="247650"/>
    <xdr:sp>
      <xdr:nvSpPr>
        <xdr:cNvPr id="25" name="Rectangle 946"/>
        <xdr:cNvSpPr>
          <a:spLocks/>
        </xdr:cNvSpPr>
      </xdr:nvSpPr>
      <xdr:spPr>
        <a:xfrm>
          <a:off x="1104900" y="793432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85725" cy="247650"/>
    <xdr:sp>
      <xdr:nvSpPr>
        <xdr:cNvPr id="26" name="Rectangle 947"/>
        <xdr:cNvSpPr>
          <a:spLocks/>
        </xdr:cNvSpPr>
      </xdr:nvSpPr>
      <xdr:spPr>
        <a:xfrm>
          <a:off x="1104900" y="793432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85725" cy="247650"/>
    <xdr:sp>
      <xdr:nvSpPr>
        <xdr:cNvPr id="27" name="Rectangle 948"/>
        <xdr:cNvSpPr>
          <a:spLocks/>
        </xdr:cNvSpPr>
      </xdr:nvSpPr>
      <xdr:spPr>
        <a:xfrm>
          <a:off x="1104900" y="793432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85725" cy="247650"/>
    <xdr:sp>
      <xdr:nvSpPr>
        <xdr:cNvPr id="28" name="Rectangle 949"/>
        <xdr:cNvSpPr>
          <a:spLocks/>
        </xdr:cNvSpPr>
      </xdr:nvSpPr>
      <xdr:spPr>
        <a:xfrm>
          <a:off x="1104900" y="793432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85725" cy="247650"/>
    <xdr:sp>
      <xdr:nvSpPr>
        <xdr:cNvPr id="29" name="Rectangle 950"/>
        <xdr:cNvSpPr>
          <a:spLocks/>
        </xdr:cNvSpPr>
      </xdr:nvSpPr>
      <xdr:spPr>
        <a:xfrm>
          <a:off x="1104900" y="793432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85725" cy="247650"/>
    <xdr:sp>
      <xdr:nvSpPr>
        <xdr:cNvPr id="30" name="Rectangle 951"/>
        <xdr:cNvSpPr>
          <a:spLocks/>
        </xdr:cNvSpPr>
      </xdr:nvSpPr>
      <xdr:spPr>
        <a:xfrm>
          <a:off x="1104900" y="793432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85725" cy="247650"/>
    <xdr:sp>
      <xdr:nvSpPr>
        <xdr:cNvPr id="31" name="Rectangle 952"/>
        <xdr:cNvSpPr>
          <a:spLocks/>
        </xdr:cNvSpPr>
      </xdr:nvSpPr>
      <xdr:spPr>
        <a:xfrm>
          <a:off x="1104900" y="793432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85725" cy="247650"/>
    <xdr:sp>
      <xdr:nvSpPr>
        <xdr:cNvPr id="32" name="Rectangle 953"/>
        <xdr:cNvSpPr>
          <a:spLocks/>
        </xdr:cNvSpPr>
      </xdr:nvSpPr>
      <xdr:spPr>
        <a:xfrm>
          <a:off x="1104900" y="793432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85725" cy="247650"/>
    <xdr:sp>
      <xdr:nvSpPr>
        <xdr:cNvPr id="33" name="Rectangle 954"/>
        <xdr:cNvSpPr>
          <a:spLocks/>
        </xdr:cNvSpPr>
      </xdr:nvSpPr>
      <xdr:spPr>
        <a:xfrm>
          <a:off x="1104900" y="793432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85725" cy="247650"/>
    <xdr:sp>
      <xdr:nvSpPr>
        <xdr:cNvPr id="34" name="Rectangle 955"/>
        <xdr:cNvSpPr>
          <a:spLocks/>
        </xdr:cNvSpPr>
      </xdr:nvSpPr>
      <xdr:spPr>
        <a:xfrm>
          <a:off x="1104900" y="793432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85725" cy="247650"/>
    <xdr:sp>
      <xdr:nvSpPr>
        <xdr:cNvPr id="35" name="Rectangle 956"/>
        <xdr:cNvSpPr>
          <a:spLocks/>
        </xdr:cNvSpPr>
      </xdr:nvSpPr>
      <xdr:spPr>
        <a:xfrm>
          <a:off x="1104900" y="793432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85725" cy="247650"/>
    <xdr:sp>
      <xdr:nvSpPr>
        <xdr:cNvPr id="36" name="Rectangle 957"/>
        <xdr:cNvSpPr>
          <a:spLocks/>
        </xdr:cNvSpPr>
      </xdr:nvSpPr>
      <xdr:spPr>
        <a:xfrm>
          <a:off x="1104900" y="793432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85725" cy="247650"/>
    <xdr:sp>
      <xdr:nvSpPr>
        <xdr:cNvPr id="37" name="Rectangle 958"/>
        <xdr:cNvSpPr>
          <a:spLocks/>
        </xdr:cNvSpPr>
      </xdr:nvSpPr>
      <xdr:spPr>
        <a:xfrm>
          <a:off x="1104900" y="793432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85725" cy="247650"/>
    <xdr:sp>
      <xdr:nvSpPr>
        <xdr:cNvPr id="38" name="Rectangle 959"/>
        <xdr:cNvSpPr>
          <a:spLocks/>
        </xdr:cNvSpPr>
      </xdr:nvSpPr>
      <xdr:spPr>
        <a:xfrm>
          <a:off x="1104900" y="793432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85725" cy="247650"/>
    <xdr:sp>
      <xdr:nvSpPr>
        <xdr:cNvPr id="39" name="Rectangle 960"/>
        <xdr:cNvSpPr>
          <a:spLocks/>
        </xdr:cNvSpPr>
      </xdr:nvSpPr>
      <xdr:spPr>
        <a:xfrm>
          <a:off x="1104900" y="793432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85725" cy="247650"/>
    <xdr:sp>
      <xdr:nvSpPr>
        <xdr:cNvPr id="40" name="Rectangle 961"/>
        <xdr:cNvSpPr>
          <a:spLocks/>
        </xdr:cNvSpPr>
      </xdr:nvSpPr>
      <xdr:spPr>
        <a:xfrm>
          <a:off x="1104900" y="793432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85725" cy="247650"/>
    <xdr:sp>
      <xdr:nvSpPr>
        <xdr:cNvPr id="41" name="Rectangle 962"/>
        <xdr:cNvSpPr>
          <a:spLocks/>
        </xdr:cNvSpPr>
      </xdr:nvSpPr>
      <xdr:spPr>
        <a:xfrm>
          <a:off x="1104900" y="793432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85725" cy="247650"/>
    <xdr:sp>
      <xdr:nvSpPr>
        <xdr:cNvPr id="42" name="Rectangle 963"/>
        <xdr:cNvSpPr>
          <a:spLocks/>
        </xdr:cNvSpPr>
      </xdr:nvSpPr>
      <xdr:spPr>
        <a:xfrm>
          <a:off x="1104900" y="793432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85725" cy="247650"/>
    <xdr:sp>
      <xdr:nvSpPr>
        <xdr:cNvPr id="43" name="Rectangle 964"/>
        <xdr:cNvSpPr>
          <a:spLocks/>
        </xdr:cNvSpPr>
      </xdr:nvSpPr>
      <xdr:spPr>
        <a:xfrm>
          <a:off x="1104900" y="793432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85725" cy="247650"/>
    <xdr:sp>
      <xdr:nvSpPr>
        <xdr:cNvPr id="44" name="Rectangle 965"/>
        <xdr:cNvSpPr>
          <a:spLocks/>
        </xdr:cNvSpPr>
      </xdr:nvSpPr>
      <xdr:spPr>
        <a:xfrm>
          <a:off x="1104900" y="793432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85725" cy="247650"/>
    <xdr:sp>
      <xdr:nvSpPr>
        <xdr:cNvPr id="45" name="Rectangle 966"/>
        <xdr:cNvSpPr>
          <a:spLocks/>
        </xdr:cNvSpPr>
      </xdr:nvSpPr>
      <xdr:spPr>
        <a:xfrm>
          <a:off x="1104900" y="793432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85725" cy="247650"/>
    <xdr:sp>
      <xdr:nvSpPr>
        <xdr:cNvPr id="46" name="Rectangle 967"/>
        <xdr:cNvSpPr>
          <a:spLocks/>
        </xdr:cNvSpPr>
      </xdr:nvSpPr>
      <xdr:spPr>
        <a:xfrm>
          <a:off x="1104900" y="793432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85725" cy="247650"/>
    <xdr:sp>
      <xdr:nvSpPr>
        <xdr:cNvPr id="47" name="Rectangle 968"/>
        <xdr:cNvSpPr>
          <a:spLocks/>
        </xdr:cNvSpPr>
      </xdr:nvSpPr>
      <xdr:spPr>
        <a:xfrm>
          <a:off x="1104900" y="793432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85725" cy="247650"/>
    <xdr:sp>
      <xdr:nvSpPr>
        <xdr:cNvPr id="48" name="Rectangle 969"/>
        <xdr:cNvSpPr>
          <a:spLocks/>
        </xdr:cNvSpPr>
      </xdr:nvSpPr>
      <xdr:spPr>
        <a:xfrm>
          <a:off x="1104900" y="793432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85725" cy="247650"/>
    <xdr:sp>
      <xdr:nvSpPr>
        <xdr:cNvPr id="49" name="Rectangle 970"/>
        <xdr:cNvSpPr>
          <a:spLocks/>
        </xdr:cNvSpPr>
      </xdr:nvSpPr>
      <xdr:spPr>
        <a:xfrm>
          <a:off x="1104900" y="793432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85725" cy="247650"/>
    <xdr:sp>
      <xdr:nvSpPr>
        <xdr:cNvPr id="50" name="Rectangle 971"/>
        <xdr:cNvSpPr>
          <a:spLocks/>
        </xdr:cNvSpPr>
      </xdr:nvSpPr>
      <xdr:spPr>
        <a:xfrm>
          <a:off x="1104900" y="793432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85725" cy="247650"/>
    <xdr:sp>
      <xdr:nvSpPr>
        <xdr:cNvPr id="51" name="Rectangle 972"/>
        <xdr:cNvSpPr>
          <a:spLocks/>
        </xdr:cNvSpPr>
      </xdr:nvSpPr>
      <xdr:spPr>
        <a:xfrm>
          <a:off x="1104900" y="793432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85725" cy="247650"/>
    <xdr:sp>
      <xdr:nvSpPr>
        <xdr:cNvPr id="52" name="Rectangle 973"/>
        <xdr:cNvSpPr>
          <a:spLocks/>
        </xdr:cNvSpPr>
      </xdr:nvSpPr>
      <xdr:spPr>
        <a:xfrm>
          <a:off x="1104900" y="793432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85725" cy="247650"/>
    <xdr:sp>
      <xdr:nvSpPr>
        <xdr:cNvPr id="53" name="Rectangle 974"/>
        <xdr:cNvSpPr>
          <a:spLocks/>
        </xdr:cNvSpPr>
      </xdr:nvSpPr>
      <xdr:spPr>
        <a:xfrm>
          <a:off x="1104900" y="793432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85725" cy="247650"/>
    <xdr:sp>
      <xdr:nvSpPr>
        <xdr:cNvPr id="54" name="Rectangle 975"/>
        <xdr:cNvSpPr>
          <a:spLocks/>
        </xdr:cNvSpPr>
      </xdr:nvSpPr>
      <xdr:spPr>
        <a:xfrm>
          <a:off x="1104900" y="793432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85725" cy="247650"/>
    <xdr:sp>
      <xdr:nvSpPr>
        <xdr:cNvPr id="55" name="Rectangle 976"/>
        <xdr:cNvSpPr>
          <a:spLocks/>
        </xdr:cNvSpPr>
      </xdr:nvSpPr>
      <xdr:spPr>
        <a:xfrm>
          <a:off x="1104900" y="793432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85725" cy="247650"/>
    <xdr:sp>
      <xdr:nvSpPr>
        <xdr:cNvPr id="56" name="Rectangle 977"/>
        <xdr:cNvSpPr>
          <a:spLocks/>
        </xdr:cNvSpPr>
      </xdr:nvSpPr>
      <xdr:spPr>
        <a:xfrm>
          <a:off x="1104900" y="793432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85725" cy="247650"/>
    <xdr:sp>
      <xdr:nvSpPr>
        <xdr:cNvPr id="57" name="Rectangle 978"/>
        <xdr:cNvSpPr>
          <a:spLocks/>
        </xdr:cNvSpPr>
      </xdr:nvSpPr>
      <xdr:spPr>
        <a:xfrm>
          <a:off x="1104900" y="793432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85725" cy="247650"/>
    <xdr:sp>
      <xdr:nvSpPr>
        <xdr:cNvPr id="58" name="Rectangle 979"/>
        <xdr:cNvSpPr>
          <a:spLocks/>
        </xdr:cNvSpPr>
      </xdr:nvSpPr>
      <xdr:spPr>
        <a:xfrm>
          <a:off x="1104900" y="793432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85725" cy="247650"/>
    <xdr:sp>
      <xdr:nvSpPr>
        <xdr:cNvPr id="59" name="Rectangle 980"/>
        <xdr:cNvSpPr>
          <a:spLocks/>
        </xdr:cNvSpPr>
      </xdr:nvSpPr>
      <xdr:spPr>
        <a:xfrm>
          <a:off x="1104900" y="793432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85725" cy="247650"/>
    <xdr:sp>
      <xdr:nvSpPr>
        <xdr:cNvPr id="60" name="Rectangle 981"/>
        <xdr:cNvSpPr>
          <a:spLocks/>
        </xdr:cNvSpPr>
      </xdr:nvSpPr>
      <xdr:spPr>
        <a:xfrm>
          <a:off x="1104900" y="793432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85725" cy="247650"/>
    <xdr:sp>
      <xdr:nvSpPr>
        <xdr:cNvPr id="61" name="Rectangle 982"/>
        <xdr:cNvSpPr>
          <a:spLocks/>
        </xdr:cNvSpPr>
      </xdr:nvSpPr>
      <xdr:spPr>
        <a:xfrm>
          <a:off x="1104900" y="793432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85725" cy="247650"/>
    <xdr:sp>
      <xdr:nvSpPr>
        <xdr:cNvPr id="62" name="Rectangle 983"/>
        <xdr:cNvSpPr>
          <a:spLocks/>
        </xdr:cNvSpPr>
      </xdr:nvSpPr>
      <xdr:spPr>
        <a:xfrm>
          <a:off x="1104900" y="793432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85725" cy="247650"/>
    <xdr:sp>
      <xdr:nvSpPr>
        <xdr:cNvPr id="63" name="Rectangle 984"/>
        <xdr:cNvSpPr>
          <a:spLocks/>
        </xdr:cNvSpPr>
      </xdr:nvSpPr>
      <xdr:spPr>
        <a:xfrm>
          <a:off x="1104900" y="793432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85725" cy="247650"/>
    <xdr:sp>
      <xdr:nvSpPr>
        <xdr:cNvPr id="64" name="Rectangle 985"/>
        <xdr:cNvSpPr>
          <a:spLocks/>
        </xdr:cNvSpPr>
      </xdr:nvSpPr>
      <xdr:spPr>
        <a:xfrm>
          <a:off x="1104900" y="793432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85725" cy="247650"/>
    <xdr:sp>
      <xdr:nvSpPr>
        <xdr:cNvPr id="65" name="Rectangle 986"/>
        <xdr:cNvSpPr>
          <a:spLocks/>
        </xdr:cNvSpPr>
      </xdr:nvSpPr>
      <xdr:spPr>
        <a:xfrm>
          <a:off x="1104900" y="793432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85725" cy="247650"/>
    <xdr:sp>
      <xdr:nvSpPr>
        <xdr:cNvPr id="66" name="Rectangle 987"/>
        <xdr:cNvSpPr>
          <a:spLocks/>
        </xdr:cNvSpPr>
      </xdr:nvSpPr>
      <xdr:spPr>
        <a:xfrm>
          <a:off x="1104900" y="793432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85725" cy="247650"/>
    <xdr:sp>
      <xdr:nvSpPr>
        <xdr:cNvPr id="67" name="Rectangle 988"/>
        <xdr:cNvSpPr>
          <a:spLocks/>
        </xdr:cNvSpPr>
      </xdr:nvSpPr>
      <xdr:spPr>
        <a:xfrm>
          <a:off x="1104900" y="793432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85725" cy="247650"/>
    <xdr:sp>
      <xdr:nvSpPr>
        <xdr:cNvPr id="68" name="Rectangle 989"/>
        <xdr:cNvSpPr>
          <a:spLocks/>
        </xdr:cNvSpPr>
      </xdr:nvSpPr>
      <xdr:spPr>
        <a:xfrm>
          <a:off x="1104900" y="793432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85725" cy="247650"/>
    <xdr:sp>
      <xdr:nvSpPr>
        <xdr:cNvPr id="69" name="Rectangle 990"/>
        <xdr:cNvSpPr>
          <a:spLocks/>
        </xdr:cNvSpPr>
      </xdr:nvSpPr>
      <xdr:spPr>
        <a:xfrm>
          <a:off x="1104900" y="793432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85725" cy="247650"/>
    <xdr:sp>
      <xdr:nvSpPr>
        <xdr:cNvPr id="70" name="Rectangle 991"/>
        <xdr:cNvSpPr>
          <a:spLocks/>
        </xdr:cNvSpPr>
      </xdr:nvSpPr>
      <xdr:spPr>
        <a:xfrm>
          <a:off x="1104900" y="793432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85725" cy="247650"/>
    <xdr:sp>
      <xdr:nvSpPr>
        <xdr:cNvPr id="71" name="Rectangle 992"/>
        <xdr:cNvSpPr>
          <a:spLocks/>
        </xdr:cNvSpPr>
      </xdr:nvSpPr>
      <xdr:spPr>
        <a:xfrm>
          <a:off x="1104900" y="793432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85725" cy="247650"/>
    <xdr:sp>
      <xdr:nvSpPr>
        <xdr:cNvPr id="72" name="Rectangle 993"/>
        <xdr:cNvSpPr>
          <a:spLocks/>
        </xdr:cNvSpPr>
      </xdr:nvSpPr>
      <xdr:spPr>
        <a:xfrm>
          <a:off x="1104900" y="793432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9</xdr:row>
      <xdr:rowOff>0</xdr:rowOff>
    </xdr:from>
    <xdr:ext cx="76200" cy="228600"/>
    <xdr:sp>
      <xdr:nvSpPr>
        <xdr:cNvPr id="73" name="Rectangle 994"/>
        <xdr:cNvSpPr>
          <a:spLocks/>
        </xdr:cNvSpPr>
      </xdr:nvSpPr>
      <xdr:spPr>
        <a:xfrm>
          <a:off x="1104900" y="104679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9</xdr:row>
      <xdr:rowOff>0</xdr:rowOff>
    </xdr:from>
    <xdr:ext cx="76200" cy="228600"/>
    <xdr:sp>
      <xdr:nvSpPr>
        <xdr:cNvPr id="74" name="Rectangle 995"/>
        <xdr:cNvSpPr>
          <a:spLocks/>
        </xdr:cNvSpPr>
      </xdr:nvSpPr>
      <xdr:spPr>
        <a:xfrm>
          <a:off x="1104900" y="104679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9</xdr:row>
      <xdr:rowOff>0</xdr:rowOff>
    </xdr:from>
    <xdr:ext cx="76200" cy="228600"/>
    <xdr:sp>
      <xdr:nvSpPr>
        <xdr:cNvPr id="75" name="Rectangle 996"/>
        <xdr:cNvSpPr>
          <a:spLocks/>
        </xdr:cNvSpPr>
      </xdr:nvSpPr>
      <xdr:spPr>
        <a:xfrm>
          <a:off x="1104900" y="104679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9</xdr:row>
      <xdr:rowOff>0</xdr:rowOff>
    </xdr:from>
    <xdr:ext cx="76200" cy="228600"/>
    <xdr:sp>
      <xdr:nvSpPr>
        <xdr:cNvPr id="76" name="Rectangle 997"/>
        <xdr:cNvSpPr>
          <a:spLocks/>
        </xdr:cNvSpPr>
      </xdr:nvSpPr>
      <xdr:spPr>
        <a:xfrm>
          <a:off x="1104900" y="104679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9</xdr:row>
      <xdr:rowOff>0</xdr:rowOff>
    </xdr:from>
    <xdr:ext cx="76200" cy="228600"/>
    <xdr:sp>
      <xdr:nvSpPr>
        <xdr:cNvPr id="77" name="Rectangle 998"/>
        <xdr:cNvSpPr>
          <a:spLocks/>
        </xdr:cNvSpPr>
      </xdr:nvSpPr>
      <xdr:spPr>
        <a:xfrm>
          <a:off x="1104900" y="104679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9</xdr:row>
      <xdr:rowOff>0</xdr:rowOff>
    </xdr:from>
    <xdr:ext cx="76200" cy="228600"/>
    <xdr:sp>
      <xdr:nvSpPr>
        <xdr:cNvPr id="78" name="Rectangle 999"/>
        <xdr:cNvSpPr>
          <a:spLocks/>
        </xdr:cNvSpPr>
      </xdr:nvSpPr>
      <xdr:spPr>
        <a:xfrm>
          <a:off x="1104900" y="104679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9</xdr:row>
      <xdr:rowOff>0</xdr:rowOff>
    </xdr:from>
    <xdr:ext cx="76200" cy="228600"/>
    <xdr:sp>
      <xdr:nvSpPr>
        <xdr:cNvPr id="79" name="Rectangle 1000"/>
        <xdr:cNvSpPr>
          <a:spLocks/>
        </xdr:cNvSpPr>
      </xdr:nvSpPr>
      <xdr:spPr>
        <a:xfrm>
          <a:off x="1104900" y="104679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9</xdr:row>
      <xdr:rowOff>0</xdr:rowOff>
    </xdr:from>
    <xdr:ext cx="76200" cy="228600"/>
    <xdr:sp>
      <xdr:nvSpPr>
        <xdr:cNvPr id="80" name="Rectangle 1001"/>
        <xdr:cNvSpPr>
          <a:spLocks/>
        </xdr:cNvSpPr>
      </xdr:nvSpPr>
      <xdr:spPr>
        <a:xfrm>
          <a:off x="1104900" y="104679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9</xdr:row>
      <xdr:rowOff>0</xdr:rowOff>
    </xdr:from>
    <xdr:ext cx="76200" cy="228600"/>
    <xdr:sp>
      <xdr:nvSpPr>
        <xdr:cNvPr id="81" name="Rectangle 1002"/>
        <xdr:cNvSpPr>
          <a:spLocks/>
        </xdr:cNvSpPr>
      </xdr:nvSpPr>
      <xdr:spPr>
        <a:xfrm>
          <a:off x="1104900" y="104679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9</xdr:row>
      <xdr:rowOff>0</xdr:rowOff>
    </xdr:from>
    <xdr:ext cx="76200" cy="228600"/>
    <xdr:sp>
      <xdr:nvSpPr>
        <xdr:cNvPr id="82" name="Rectangle 1003"/>
        <xdr:cNvSpPr>
          <a:spLocks/>
        </xdr:cNvSpPr>
      </xdr:nvSpPr>
      <xdr:spPr>
        <a:xfrm>
          <a:off x="1104900" y="104679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9</xdr:row>
      <xdr:rowOff>0</xdr:rowOff>
    </xdr:from>
    <xdr:ext cx="76200" cy="228600"/>
    <xdr:sp>
      <xdr:nvSpPr>
        <xdr:cNvPr id="83" name="Rectangle 1004"/>
        <xdr:cNvSpPr>
          <a:spLocks/>
        </xdr:cNvSpPr>
      </xdr:nvSpPr>
      <xdr:spPr>
        <a:xfrm>
          <a:off x="1104900" y="104679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9</xdr:row>
      <xdr:rowOff>0</xdr:rowOff>
    </xdr:from>
    <xdr:ext cx="76200" cy="228600"/>
    <xdr:sp>
      <xdr:nvSpPr>
        <xdr:cNvPr id="84" name="Rectangle 1005"/>
        <xdr:cNvSpPr>
          <a:spLocks/>
        </xdr:cNvSpPr>
      </xdr:nvSpPr>
      <xdr:spPr>
        <a:xfrm>
          <a:off x="1104900" y="104679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9</xdr:row>
      <xdr:rowOff>0</xdr:rowOff>
    </xdr:from>
    <xdr:ext cx="76200" cy="228600"/>
    <xdr:sp>
      <xdr:nvSpPr>
        <xdr:cNvPr id="85" name="Rectangle 1006"/>
        <xdr:cNvSpPr>
          <a:spLocks/>
        </xdr:cNvSpPr>
      </xdr:nvSpPr>
      <xdr:spPr>
        <a:xfrm>
          <a:off x="1104900" y="104679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9</xdr:row>
      <xdr:rowOff>0</xdr:rowOff>
    </xdr:from>
    <xdr:ext cx="76200" cy="228600"/>
    <xdr:sp>
      <xdr:nvSpPr>
        <xdr:cNvPr id="86" name="Rectangle 1007"/>
        <xdr:cNvSpPr>
          <a:spLocks/>
        </xdr:cNvSpPr>
      </xdr:nvSpPr>
      <xdr:spPr>
        <a:xfrm>
          <a:off x="1104900" y="104679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9</xdr:row>
      <xdr:rowOff>0</xdr:rowOff>
    </xdr:from>
    <xdr:ext cx="76200" cy="228600"/>
    <xdr:sp>
      <xdr:nvSpPr>
        <xdr:cNvPr id="87" name="Rectangle 1008"/>
        <xdr:cNvSpPr>
          <a:spLocks/>
        </xdr:cNvSpPr>
      </xdr:nvSpPr>
      <xdr:spPr>
        <a:xfrm>
          <a:off x="1104900" y="104679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9</xdr:row>
      <xdr:rowOff>0</xdr:rowOff>
    </xdr:from>
    <xdr:ext cx="76200" cy="228600"/>
    <xdr:sp>
      <xdr:nvSpPr>
        <xdr:cNvPr id="88" name="Rectangle 1009"/>
        <xdr:cNvSpPr>
          <a:spLocks/>
        </xdr:cNvSpPr>
      </xdr:nvSpPr>
      <xdr:spPr>
        <a:xfrm>
          <a:off x="1104900" y="104679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9</xdr:row>
      <xdr:rowOff>0</xdr:rowOff>
    </xdr:from>
    <xdr:ext cx="76200" cy="228600"/>
    <xdr:sp>
      <xdr:nvSpPr>
        <xdr:cNvPr id="89" name="Rectangle 1010"/>
        <xdr:cNvSpPr>
          <a:spLocks/>
        </xdr:cNvSpPr>
      </xdr:nvSpPr>
      <xdr:spPr>
        <a:xfrm>
          <a:off x="1104900" y="104679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9</xdr:row>
      <xdr:rowOff>0</xdr:rowOff>
    </xdr:from>
    <xdr:ext cx="76200" cy="228600"/>
    <xdr:sp>
      <xdr:nvSpPr>
        <xdr:cNvPr id="90" name="Rectangle 1011"/>
        <xdr:cNvSpPr>
          <a:spLocks/>
        </xdr:cNvSpPr>
      </xdr:nvSpPr>
      <xdr:spPr>
        <a:xfrm>
          <a:off x="1104900" y="104679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9</xdr:row>
      <xdr:rowOff>0</xdr:rowOff>
    </xdr:from>
    <xdr:ext cx="76200" cy="228600"/>
    <xdr:sp>
      <xdr:nvSpPr>
        <xdr:cNvPr id="91" name="Rectangle 1012"/>
        <xdr:cNvSpPr>
          <a:spLocks/>
        </xdr:cNvSpPr>
      </xdr:nvSpPr>
      <xdr:spPr>
        <a:xfrm>
          <a:off x="1104900" y="104679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9</xdr:row>
      <xdr:rowOff>0</xdr:rowOff>
    </xdr:from>
    <xdr:ext cx="76200" cy="228600"/>
    <xdr:sp>
      <xdr:nvSpPr>
        <xdr:cNvPr id="92" name="Rectangle 1013"/>
        <xdr:cNvSpPr>
          <a:spLocks/>
        </xdr:cNvSpPr>
      </xdr:nvSpPr>
      <xdr:spPr>
        <a:xfrm>
          <a:off x="1104900" y="104679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9</xdr:row>
      <xdr:rowOff>0</xdr:rowOff>
    </xdr:from>
    <xdr:ext cx="76200" cy="228600"/>
    <xdr:sp>
      <xdr:nvSpPr>
        <xdr:cNvPr id="93" name="Rectangle 1014"/>
        <xdr:cNvSpPr>
          <a:spLocks/>
        </xdr:cNvSpPr>
      </xdr:nvSpPr>
      <xdr:spPr>
        <a:xfrm>
          <a:off x="1104900" y="104679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9</xdr:row>
      <xdr:rowOff>0</xdr:rowOff>
    </xdr:from>
    <xdr:ext cx="76200" cy="228600"/>
    <xdr:sp>
      <xdr:nvSpPr>
        <xdr:cNvPr id="94" name="Rectangle 1015"/>
        <xdr:cNvSpPr>
          <a:spLocks/>
        </xdr:cNvSpPr>
      </xdr:nvSpPr>
      <xdr:spPr>
        <a:xfrm>
          <a:off x="1104900" y="104679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9</xdr:row>
      <xdr:rowOff>0</xdr:rowOff>
    </xdr:from>
    <xdr:ext cx="76200" cy="228600"/>
    <xdr:sp>
      <xdr:nvSpPr>
        <xdr:cNvPr id="95" name="Rectangle 1016"/>
        <xdr:cNvSpPr>
          <a:spLocks/>
        </xdr:cNvSpPr>
      </xdr:nvSpPr>
      <xdr:spPr>
        <a:xfrm>
          <a:off x="1104900" y="104679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9</xdr:row>
      <xdr:rowOff>0</xdr:rowOff>
    </xdr:from>
    <xdr:ext cx="76200" cy="228600"/>
    <xdr:sp>
      <xdr:nvSpPr>
        <xdr:cNvPr id="96" name="Rectangle 1017"/>
        <xdr:cNvSpPr>
          <a:spLocks/>
        </xdr:cNvSpPr>
      </xdr:nvSpPr>
      <xdr:spPr>
        <a:xfrm>
          <a:off x="1104900" y="104679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9</xdr:row>
      <xdr:rowOff>0</xdr:rowOff>
    </xdr:from>
    <xdr:ext cx="76200" cy="228600"/>
    <xdr:sp>
      <xdr:nvSpPr>
        <xdr:cNvPr id="97" name="Rectangle 1018"/>
        <xdr:cNvSpPr>
          <a:spLocks/>
        </xdr:cNvSpPr>
      </xdr:nvSpPr>
      <xdr:spPr>
        <a:xfrm>
          <a:off x="1104900" y="104679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9</xdr:row>
      <xdr:rowOff>0</xdr:rowOff>
    </xdr:from>
    <xdr:ext cx="76200" cy="228600"/>
    <xdr:sp>
      <xdr:nvSpPr>
        <xdr:cNvPr id="98" name="Rectangle 1019"/>
        <xdr:cNvSpPr>
          <a:spLocks/>
        </xdr:cNvSpPr>
      </xdr:nvSpPr>
      <xdr:spPr>
        <a:xfrm>
          <a:off x="1104900" y="104679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9</xdr:row>
      <xdr:rowOff>0</xdr:rowOff>
    </xdr:from>
    <xdr:ext cx="76200" cy="228600"/>
    <xdr:sp>
      <xdr:nvSpPr>
        <xdr:cNvPr id="99" name="Rectangle 1020"/>
        <xdr:cNvSpPr>
          <a:spLocks/>
        </xdr:cNvSpPr>
      </xdr:nvSpPr>
      <xdr:spPr>
        <a:xfrm>
          <a:off x="1104900" y="104679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9</xdr:row>
      <xdr:rowOff>0</xdr:rowOff>
    </xdr:from>
    <xdr:ext cx="76200" cy="228600"/>
    <xdr:sp>
      <xdr:nvSpPr>
        <xdr:cNvPr id="100" name="Rectangle 1021"/>
        <xdr:cNvSpPr>
          <a:spLocks/>
        </xdr:cNvSpPr>
      </xdr:nvSpPr>
      <xdr:spPr>
        <a:xfrm>
          <a:off x="1104900" y="104679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9</xdr:row>
      <xdr:rowOff>0</xdr:rowOff>
    </xdr:from>
    <xdr:ext cx="76200" cy="228600"/>
    <xdr:sp>
      <xdr:nvSpPr>
        <xdr:cNvPr id="101" name="Rectangle 1022"/>
        <xdr:cNvSpPr>
          <a:spLocks/>
        </xdr:cNvSpPr>
      </xdr:nvSpPr>
      <xdr:spPr>
        <a:xfrm>
          <a:off x="1104900" y="104679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9</xdr:row>
      <xdr:rowOff>0</xdr:rowOff>
    </xdr:from>
    <xdr:ext cx="76200" cy="228600"/>
    <xdr:sp>
      <xdr:nvSpPr>
        <xdr:cNvPr id="102" name="Rectangle 1023"/>
        <xdr:cNvSpPr>
          <a:spLocks/>
        </xdr:cNvSpPr>
      </xdr:nvSpPr>
      <xdr:spPr>
        <a:xfrm>
          <a:off x="1104900" y="104679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9</xdr:row>
      <xdr:rowOff>0</xdr:rowOff>
    </xdr:from>
    <xdr:ext cx="76200" cy="228600"/>
    <xdr:sp>
      <xdr:nvSpPr>
        <xdr:cNvPr id="103" name="Rectangle 0"/>
        <xdr:cNvSpPr>
          <a:spLocks/>
        </xdr:cNvSpPr>
      </xdr:nvSpPr>
      <xdr:spPr>
        <a:xfrm>
          <a:off x="1104900" y="104679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9</xdr:row>
      <xdr:rowOff>0</xdr:rowOff>
    </xdr:from>
    <xdr:ext cx="76200" cy="228600"/>
    <xdr:sp>
      <xdr:nvSpPr>
        <xdr:cNvPr id="104" name="Rectangle 1"/>
        <xdr:cNvSpPr>
          <a:spLocks/>
        </xdr:cNvSpPr>
      </xdr:nvSpPr>
      <xdr:spPr>
        <a:xfrm>
          <a:off x="1104900" y="104679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9</xdr:row>
      <xdr:rowOff>0</xdr:rowOff>
    </xdr:from>
    <xdr:ext cx="76200" cy="228600"/>
    <xdr:sp>
      <xdr:nvSpPr>
        <xdr:cNvPr id="105" name="Rectangle 2"/>
        <xdr:cNvSpPr>
          <a:spLocks/>
        </xdr:cNvSpPr>
      </xdr:nvSpPr>
      <xdr:spPr>
        <a:xfrm>
          <a:off x="1104900" y="104679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9</xdr:row>
      <xdr:rowOff>0</xdr:rowOff>
    </xdr:from>
    <xdr:ext cx="76200" cy="228600"/>
    <xdr:sp>
      <xdr:nvSpPr>
        <xdr:cNvPr id="106" name="Rectangle 3"/>
        <xdr:cNvSpPr>
          <a:spLocks/>
        </xdr:cNvSpPr>
      </xdr:nvSpPr>
      <xdr:spPr>
        <a:xfrm>
          <a:off x="1104900" y="104679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9</xdr:row>
      <xdr:rowOff>0</xdr:rowOff>
    </xdr:from>
    <xdr:ext cx="76200" cy="228600"/>
    <xdr:sp>
      <xdr:nvSpPr>
        <xdr:cNvPr id="107" name="Rectangle 4"/>
        <xdr:cNvSpPr>
          <a:spLocks/>
        </xdr:cNvSpPr>
      </xdr:nvSpPr>
      <xdr:spPr>
        <a:xfrm>
          <a:off x="1104900" y="104679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9</xdr:row>
      <xdr:rowOff>0</xdr:rowOff>
    </xdr:from>
    <xdr:ext cx="76200" cy="228600"/>
    <xdr:sp>
      <xdr:nvSpPr>
        <xdr:cNvPr id="108" name="Rectangle 5"/>
        <xdr:cNvSpPr>
          <a:spLocks/>
        </xdr:cNvSpPr>
      </xdr:nvSpPr>
      <xdr:spPr>
        <a:xfrm>
          <a:off x="1104900" y="104679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9</xdr:row>
      <xdr:rowOff>0</xdr:rowOff>
    </xdr:from>
    <xdr:ext cx="76200" cy="228600"/>
    <xdr:sp>
      <xdr:nvSpPr>
        <xdr:cNvPr id="109" name="Rectangle 6"/>
        <xdr:cNvSpPr>
          <a:spLocks/>
        </xdr:cNvSpPr>
      </xdr:nvSpPr>
      <xdr:spPr>
        <a:xfrm>
          <a:off x="1104900" y="104679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9</xdr:row>
      <xdr:rowOff>0</xdr:rowOff>
    </xdr:from>
    <xdr:ext cx="76200" cy="228600"/>
    <xdr:sp>
      <xdr:nvSpPr>
        <xdr:cNvPr id="110" name="Rectangle 7"/>
        <xdr:cNvSpPr>
          <a:spLocks/>
        </xdr:cNvSpPr>
      </xdr:nvSpPr>
      <xdr:spPr>
        <a:xfrm>
          <a:off x="1104900" y="104679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9</xdr:row>
      <xdr:rowOff>0</xdr:rowOff>
    </xdr:from>
    <xdr:ext cx="76200" cy="228600"/>
    <xdr:sp>
      <xdr:nvSpPr>
        <xdr:cNvPr id="111" name="Rectangle 8"/>
        <xdr:cNvSpPr>
          <a:spLocks/>
        </xdr:cNvSpPr>
      </xdr:nvSpPr>
      <xdr:spPr>
        <a:xfrm>
          <a:off x="1104900" y="104679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9</xdr:row>
      <xdr:rowOff>0</xdr:rowOff>
    </xdr:from>
    <xdr:ext cx="76200" cy="228600"/>
    <xdr:sp>
      <xdr:nvSpPr>
        <xdr:cNvPr id="112" name="Rectangle 9"/>
        <xdr:cNvSpPr>
          <a:spLocks/>
        </xdr:cNvSpPr>
      </xdr:nvSpPr>
      <xdr:spPr>
        <a:xfrm>
          <a:off x="1104900" y="104679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9</xdr:row>
      <xdr:rowOff>0</xdr:rowOff>
    </xdr:from>
    <xdr:ext cx="76200" cy="228600"/>
    <xdr:sp>
      <xdr:nvSpPr>
        <xdr:cNvPr id="113" name="Rectangle 10"/>
        <xdr:cNvSpPr>
          <a:spLocks/>
        </xdr:cNvSpPr>
      </xdr:nvSpPr>
      <xdr:spPr>
        <a:xfrm>
          <a:off x="1104900" y="104679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9</xdr:row>
      <xdr:rowOff>0</xdr:rowOff>
    </xdr:from>
    <xdr:ext cx="76200" cy="228600"/>
    <xdr:sp>
      <xdr:nvSpPr>
        <xdr:cNvPr id="114" name="Rectangle 11"/>
        <xdr:cNvSpPr>
          <a:spLocks/>
        </xdr:cNvSpPr>
      </xdr:nvSpPr>
      <xdr:spPr>
        <a:xfrm>
          <a:off x="1104900" y="104679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9</xdr:row>
      <xdr:rowOff>0</xdr:rowOff>
    </xdr:from>
    <xdr:ext cx="76200" cy="228600"/>
    <xdr:sp>
      <xdr:nvSpPr>
        <xdr:cNvPr id="115" name="Rectangle 12"/>
        <xdr:cNvSpPr>
          <a:spLocks/>
        </xdr:cNvSpPr>
      </xdr:nvSpPr>
      <xdr:spPr>
        <a:xfrm>
          <a:off x="1104900" y="104679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9</xdr:row>
      <xdr:rowOff>0</xdr:rowOff>
    </xdr:from>
    <xdr:ext cx="76200" cy="228600"/>
    <xdr:sp>
      <xdr:nvSpPr>
        <xdr:cNvPr id="116" name="Rectangle 13"/>
        <xdr:cNvSpPr>
          <a:spLocks/>
        </xdr:cNvSpPr>
      </xdr:nvSpPr>
      <xdr:spPr>
        <a:xfrm>
          <a:off x="1104900" y="104679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9</xdr:row>
      <xdr:rowOff>0</xdr:rowOff>
    </xdr:from>
    <xdr:ext cx="76200" cy="228600"/>
    <xdr:sp>
      <xdr:nvSpPr>
        <xdr:cNvPr id="117" name="Rectangle 14"/>
        <xdr:cNvSpPr>
          <a:spLocks/>
        </xdr:cNvSpPr>
      </xdr:nvSpPr>
      <xdr:spPr>
        <a:xfrm>
          <a:off x="1104900" y="104679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9</xdr:row>
      <xdr:rowOff>0</xdr:rowOff>
    </xdr:from>
    <xdr:ext cx="76200" cy="228600"/>
    <xdr:sp>
      <xdr:nvSpPr>
        <xdr:cNvPr id="118" name="Rectangle 15"/>
        <xdr:cNvSpPr>
          <a:spLocks/>
        </xdr:cNvSpPr>
      </xdr:nvSpPr>
      <xdr:spPr>
        <a:xfrm>
          <a:off x="1104900" y="104679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9</xdr:row>
      <xdr:rowOff>0</xdr:rowOff>
    </xdr:from>
    <xdr:ext cx="76200" cy="228600"/>
    <xdr:sp>
      <xdr:nvSpPr>
        <xdr:cNvPr id="119" name="Rectangle 16"/>
        <xdr:cNvSpPr>
          <a:spLocks/>
        </xdr:cNvSpPr>
      </xdr:nvSpPr>
      <xdr:spPr>
        <a:xfrm>
          <a:off x="1104900" y="104679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9</xdr:row>
      <xdr:rowOff>0</xdr:rowOff>
    </xdr:from>
    <xdr:ext cx="76200" cy="228600"/>
    <xdr:sp>
      <xdr:nvSpPr>
        <xdr:cNvPr id="120" name="Rectangle 17"/>
        <xdr:cNvSpPr>
          <a:spLocks/>
        </xdr:cNvSpPr>
      </xdr:nvSpPr>
      <xdr:spPr>
        <a:xfrm>
          <a:off x="1104900" y="104679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9</xdr:row>
      <xdr:rowOff>0</xdr:rowOff>
    </xdr:from>
    <xdr:ext cx="76200" cy="228600"/>
    <xdr:sp>
      <xdr:nvSpPr>
        <xdr:cNvPr id="121" name="Rectangle 18"/>
        <xdr:cNvSpPr>
          <a:spLocks/>
        </xdr:cNvSpPr>
      </xdr:nvSpPr>
      <xdr:spPr>
        <a:xfrm>
          <a:off x="1104900" y="104679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9</xdr:row>
      <xdr:rowOff>0</xdr:rowOff>
    </xdr:from>
    <xdr:ext cx="76200" cy="228600"/>
    <xdr:sp>
      <xdr:nvSpPr>
        <xdr:cNvPr id="122" name="Rectangle 19"/>
        <xdr:cNvSpPr>
          <a:spLocks/>
        </xdr:cNvSpPr>
      </xdr:nvSpPr>
      <xdr:spPr>
        <a:xfrm>
          <a:off x="1104900" y="104679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9</xdr:row>
      <xdr:rowOff>0</xdr:rowOff>
    </xdr:from>
    <xdr:ext cx="76200" cy="228600"/>
    <xdr:sp>
      <xdr:nvSpPr>
        <xdr:cNvPr id="123" name="Rectangle 20"/>
        <xdr:cNvSpPr>
          <a:spLocks/>
        </xdr:cNvSpPr>
      </xdr:nvSpPr>
      <xdr:spPr>
        <a:xfrm>
          <a:off x="1104900" y="104679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9</xdr:row>
      <xdr:rowOff>0</xdr:rowOff>
    </xdr:from>
    <xdr:ext cx="76200" cy="228600"/>
    <xdr:sp>
      <xdr:nvSpPr>
        <xdr:cNvPr id="124" name="Rectangle 21"/>
        <xdr:cNvSpPr>
          <a:spLocks/>
        </xdr:cNvSpPr>
      </xdr:nvSpPr>
      <xdr:spPr>
        <a:xfrm>
          <a:off x="1104900" y="104679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9</xdr:row>
      <xdr:rowOff>0</xdr:rowOff>
    </xdr:from>
    <xdr:ext cx="76200" cy="228600"/>
    <xdr:sp>
      <xdr:nvSpPr>
        <xdr:cNvPr id="125" name="Rectangle 22"/>
        <xdr:cNvSpPr>
          <a:spLocks/>
        </xdr:cNvSpPr>
      </xdr:nvSpPr>
      <xdr:spPr>
        <a:xfrm>
          <a:off x="1104900" y="104679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9</xdr:row>
      <xdr:rowOff>0</xdr:rowOff>
    </xdr:from>
    <xdr:ext cx="76200" cy="228600"/>
    <xdr:sp>
      <xdr:nvSpPr>
        <xdr:cNvPr id="126" name="Rectangle 23"/>
        <xdr:cNvSpPr>
          <a:spLocks/>
        </xdr:cNvSpPr>
      </xdr:nvSpPr>
      <xdr:spPr>
        <a:xfrm>
          <a:off x="1104900" y="104679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9</xdr:row>
      <xdr:rowOff>0</xdr:rowOff>
    </xdr:from>
    <xdr:ext cx="76200" cy="228600"/>
    <xdr:sp>
      <xdr:nvSpPr>
        <xdr:cNvPr id="127" name="Rectangle 24"/>
        <xdr:cNvSpPr>
          <a:spLocks/>
        </xdr:cNvSpPr>
      </xdr:nvSpPr>
      <xdr:spPr>
        <a:xfrm>
          <a:off x="1104900" y="104679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9</xdr:row>
      <xdr:rowOff>0</xdr:rowOff>
    </xdr:from>
    <xdr:ext cx="76200" cy="228600"/>
    <xdr:sp>
      <xdr:nvSpPr>
        <xdr:cNvPr id="128" name="Rectangle 25"/>
        <xdr:cNvSpPr>
          <a:spLocks/>
        </xdr:cNvSpPr>
      </xdr:nvSpPr>
      <xdr:spPr>
        <a:xfrm>
          <a:off x="1104900" y="104679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9</xdr:row>
      <xdr:rowOff>0</xdr:rowOff>
    </xdr:from>
    <xdr:ext cx="76200" cy="228600"/>
    <xdr:sp>
      <xdr:nvSpPr>
        <xdr:cNvPr id="129" name="Rectangle 26"/>
        <xdr:cNvSpPr>
          <a:spLocks/>
        </xdr:cNvSpPr>
      </xdr:nvSpPr>
      <xdr:spPr>
        <a:xfrm>
          <a:off x="1104900" y="104679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9</xdr:row>
      <xdr:rowOff>0</xdr:rowOff>
    </xdr:from>
    <xdr:ext cx="76200" cy="228600"/>
    <xdr:sp>
      <xdr:nvSpPr>
        <xdr:cNvPr id="130" name="Rectangle 27"/>
        <xdr:cNvSpPr>
          <a:spLocks/>
        </xdr:cNvSpPr>
      </xdr:nvSpPr>
      <xdr:spPr>
        <a:xfrm>
          <a:off x="1104900" y="104679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9</xdr:row>
      <xdr:rowOff>0</xdr:rowOff>
    </xdr:from>
    <xdr:ext cx="76200" cy="228600"/>
    <xdr:sp>
      <xdr:nvSpPr>
        <xdr:cNvPr id="131" name="Rectangle 28"/>
        <xdr:cNvSpPr>
          <a:spLocks/>
        </xdr:cNvSpPr>
      </xdr:nvSpPr>
      <xdr:spPr>
        <a:xfrm>
          <a:off x="1104900" y="104679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9</xdr:row>
      <xdr:rowOff>0</xdr:rowOff>
    </xdr:from>
    <xdr:ext cx="76200" cy="228600"/>
    <xdr:sp>
      <xdr:nvSpPr>
        <xdr:cNvPr id="132" name="Rectangle 29"/>
        <xdr:cNvSpPr>
          <a:spLocks/>
        </xdr:cNvSpPr>
      </xdr:nvSpPr>
      <xdr:spPr>
        <a:xfrm>
          <a:off x="1104900" y="104679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9</xdr:row>
      <xdr:rowOff>0</xdr:rowOff>
    </xdr:from>
    <xdr:ext cx="76200" cy="228600"/>
    <xdr:sp>
      <xdr:nvSpPr>
        <xdr:cNvPr id="133" name="Rectangle 30"/>
        <xdr:cNvSpPr>
          <a:spLocks/>
        </xdr:cNvSpPr>
      </xdr:nvSpPr>
      <xdr:spPr>
        <a:xfrm>
          <a:off x="1104900" y="104679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9</xdr:row>
      <xdr:rowOff>0</xdr:rowOff>
    </xdr:from>
    <xdr:ext cx="76200" cy="228600"/>
    <xdr:sp>
      <xdr:nvSpPr>
        <xdr:cNvPr id="134" name="Rectangle 31"/>
        <xdr:cNvSpPr>
          <a:spLocks/>
        </xdr:cNvSpPr>
      </xdr:nvSpPr>
      <xdr:spPr>
        <a:xfrm>
          <a:off x="1104900" y="104679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9</xdr:row>
      <xdr:rowOff>0</xdr:rowOff>
    </xdr:from>
    <xdr:ext cx="76200" cy="228600"/>
    <xdr:sp>
      <xdr:nvSpPr>
        <xdr:cNvPr id="135" name="Rectangle 32"/>
        <xdr:cNvSpPr>
          <a:spLocks/>
        </xdr:cNvSpPr>
      </xdr:nvSpPr>
      <xdr:spPr>
        <a:xfrm>
          <a:off x="1104900" y="104679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9</xdr:row>
      <xdr:rowOff>0</xdr:rowOff>
    </xdr:from>
    <xdr:ext cx="76200" cy="228600"/>
    <xdr:sp>
      <xdr:nvSpPr>
        <xdr:cNvPr id="136" name="Rectangle 33"/>
        <xdr:cNvSpPr>
          <a:spLocks/>
        </xdr:cNvSpPr>
      </xdr:nvSpPr>
      <xdr:spPr>
        <a:xfrm>
          <a:off x="1104900" y="104679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9</xdr:row>
      <xdr:rowOff>0</xdr:rowOff>
    </xdr:from>
    <xdr:ext cx="76200" cy="228600"/>
    <xdr:sp>
      <xdr:nvSpPr>
        <xdr:cNvPr id="137" name="Rectangle 34"/>
        <xdr:cNvSpPr>
          <a:spLocks/>
        </xdr:cNvSpPr>
      </xdr:nvSpPr>
      <xdr:spPr>
        <a:xfrm>
          <a:off x="1104900" y="104679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9</xdr:row>
      <xdr:rowOff>0</xdr:rowOff>
    </xdr:from>
    <xdr:ext cx="76200" cy="228600"/>
    <xdr:sp>
      <xdr:nvSpPr>
        <xdr:cNvPr id="138" name="Rectangle 35"/>
        <xdr:cNvSpPr>
          <a:spLocks/>
        </xdr:cNvSpPr>
      </xdr:nvSpPr>
      <xdr:spPr>
        <a:xfrm>
          <a:off x="1104900" y="104679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9</xdr:row>
      <xdr:rowOff>0</xdr:rowOff>
    </xdr:from>
    <xdr:ext cx="76200" cy="228600"/>
    <xdr:sp>
      <xdr:nvSpPr>
        <xdr:cNvPr id="139" name="Rectangle 36"/>
        <xdr:cNvSpPr>
          <a:spLocks/>
        </xdr:cNvSpPr>
      </xdr:nvSpPr>
      <xdr:spPr>
        <a:xfrm>
          <a:off x="1104900" y="104679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9</xdr:row>
      <xdr:rowOff>0</xdr:rowOff>
    </xdr:from>
    <xdr:ext cx="76200" cy="228600"/>
    <xdr:sp>
      <xdr:nvSpPr>
        <xdr:cNvPr id="140" name="Rectangle 37"/>
        <xdr:cNvSpPr>
          <a:spLocks/>
        </xdr:cNvSpPr>
      </xdr:nvSpPr>
      <xdr:spPr>
        <a:xfrm>
          <a:off x="1104900" y="104679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9</xdr:row>
      <xdr:rowOff>0</xdr:rowOff>
    </xdr:from>
    <xdr:ext cx="76200" cy="228600"/>
    <xdr:sp>
      <xdr:nvSpPr>
        <xdr:cNvPr id="141" name="Rectangle 38"/>
        <xdr:cNvSpPr>
          <a:spLocks/>
        </xdr:cNvSpPr>
      </xdr:nvSpPr>
      <xdr:spPr>
        <a:xfrm>
          <a:off x="1104900" y="104679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9</xdr:row>
      <xdr:rowOff>0</xdr:rowOff>
    </xdr:from>
    <xdr:ext cx="76200" cy="228600"/>
    <xdr:sp>
      <xdr:nvSpPr>
        <xdr:cNvPr id="142" name="Rectangle 39"/>
        <xdr:cNvSpPr>
          <a:spLocks/>
        </xdr:cNvSpPr>
      </xdr:nvSpPr>
      <xdr:spPr>
        <a:xfrm>
          <a:off x="1104900" y="104679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9</xdr:row>
      <xdr:rowOff>0</xdr:rowOff>
    </xdr:from>
    <xdr:ext cx="76200" cy="228600"/>
    <xdr:sp>
      <xdr:nvSpPr>
        <xdr:cNvPr id="143" name="Rectangle 40"/>
        <xdr:cNvSpPr>
          <a:spLocks/>
        </xdr:cNvSpPr>
      </xdr:nvSpPr>
      <xdr:spPr>
        <a:xfrm>
          <a:off x="1104900" y="104679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9</xdr:row>
      <xdr:rowOff>0</xdr:rowOff>
    </xdr:from>
    <xdr:ext cx="76200" cy="228600"/>
    <xdr:sp>
      <xdr:nvSpPr>
        <xdr:cNvPr id="144" name="Rectangle 41"/>
        <xdr:cNvSpPr>
          <a:spLocks/>
        </xdr:cNvSpPr>
      </xdr:nvSpPr>
      <xdr:spPr>
        <a:xfrm>
          <a:off x="1104900" y="104679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85725" cy="247650"/>
    <xdr:sp>
      <xdr:nvSpPr>
        <xdr:cNvPr id="145" name="Rectangle 42"/>
        <xdr:cNvSpPr>
          <a:spLocks/>
        </xdr:cNvSpPr>
      </xdr:nvSpPr>
      <xdr:spPr>
        <a:xfrm>
          <a:off x="1104900" y="793432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85725" cy="247650"/>
    <xdr:sp>
      <xdr:nvSpPr>
        <xdr:cNvPr id="146" name="Rectangle 43"/>
        <xdr:cNvSpPr>
          <a:spLocks/>
        </xdr:cNvSpPr>
      </xdr:nvSpPr>
      <xdr:spPr>
        <a:xfrm>
          <a:off x="1104900" y="793432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85725" cy="247650"/>
    <xdr:sp>
      <xdr:nvSpPr>
        <xdr:cNvPr id="147" name="Rectangle 44"/>
        <xdr:cNvSpPr>
          <a:spLocks/>
        </xdr:cNvSpPr>
      </xdr:nvSpPr>
      <xdr:spPr>
        <a:xfrm>
          <a:off x="1104900" y="793432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85725" cy="247650"/>
    <xdr:sp>
      <xdr:nvSpPr>
        <xdr:cNvPr id="148" name="Rectangle 45"/>
        <xdr:cNvSpPr>
          <a:spLocks/>
        </xdr:cNvSpPr>
      </xdr:nvSpPr>
      <xdr:spPr>
        <a:xfrm>
          <a:off x="1104900" y="793432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85725" cy="247650"/>
    <xdr:sp>
      <xdr:nvSpPr>
        <xdr:cNvPr id="149" name="Rectangle 46"/>
        <xdr:cNvSpPr>
          <a:spLocks/>
        </xdr:cNvSpPr>
      </xdr:nvSpPr>
      <xdr:spPr>
        <a:xfrm>
          <a:off x="1104900" y="793432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85725" cy="247650"/>
    <xdr:sp>
      <xdr:nvSpPr>
        <xdr:cNvPr id="150" name="Rectangle 47"/>
        <xdr:cNvSpPr>
          <a:spLocks/>
        </xdr:cNvSpPr>
      </xdr:nvSpPr>
      <xdr:spPr>
        <a:xfrm>
          <a:off x="1104900" y="793432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85725" cy="247650"/>
    <xdr:sp>
      <xdr:nvSpPr>
        <xdr:cNvPr id="151" name="Rectangle 48"/>
        <xdr:cNvSpPr>
          <a:spLocks/>
        </xdr:cNvSpPr>
      </xdr:nvSpPr>
      <xdr:spPr>
        <a:xfrm>
          <a:off x="1104900" y="793432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85725" cy="247650"/>
    <xdr:sp>
      <xdr:nvSpPr>
        <xdr:cNvPr id="152" name="Rectangle 49"/>
        <xdr:cNvSpPr>
          <a:spLocks/>
        </xdr:cNvSpPr>
      </xdr:nvSpPr>
      <xdr:spPr>
        <a:xfrm>
          <a:off x="1104900" y="793432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85725" cy="247650"/>
    <xdr:sp>
      <xdr:nvSpPr>
        <xdr:cNvPr id="153" name="Rectangle 50"/>
        <xdr:cNvSpPr>
          <a:spLocks/>
        </xdr:cNvSpPr>
      </xdr:nvSpPr>
      <xdr:spPr>
        <a:xfrm>
          <a:off x="1104900" y="793432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85725" cy="247650"/>
    <xdr:sp>
      <xdr:nvSpPr>
        <xdr:cNvPr id="154" name="Rectangle 51"/>
        <xdr:cNvSpPr>
          <a:spLocks/>
        </xdr:cNvSpPr>
      </xdr:nvSpPr>
      <xdr:spPr>
        <a:xfrm>
          <a:off x="1104900" y="793432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85725" cy="247650"/>
    <xdr:sp>
      <xdr:nvSpPr>
        <xdr:cNvPr id="155" name="Rectangle 52"/>
        <xdr:cNvSpPr>
          <a:spLocks/>
        </xdr:cNvSpPr>
      </xdr:nvSpPr>
      <xdr:spPr>
        <a:xfrm>
          <a:off x="1104900" y="793432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85725" cy="247650"/>
    <xdr:sp>
      <xdr:nvSpPr>
        <xdr:cNvPr id="156" name="Rectangle 53"/>
        <xdr:cNvSpPr>
          <a:spLocks/>
        </xdr:cNvSpPr>
      </xdr:nvSpPr>
      <xdr:spPr>
        <a:xfrm>
          <a:off x="1104900" y="793432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85725" cy="247650"/>
    <xdr:sp>
      <xdr:nvSpPr>
        <xdr:cNvPr id="157" name="Rectangle 54"/>
        <xdr:cNvSpPr>
          <a:spLocks/>
        </xdr:cNvSpPr>
      </xdr:nvSpPr>
      <xdr:spPr>
        <a:xfrm>
          <a:off x="1104900" y="793432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85725" cy="247650"/>
    <xdr:sp>
      <xdr:nvSpPr>
        <xdr:cNvPr id="158" name="Rectangle 55"/>
        <xdr:cNvSpPr>
          <a:spLocks/>
        </xdr:cNvSpPr>
      </xdr:nvSpPr>
      <xdr:spPr>
        <a:xfrm>
          <a:off x="1104900" y="793432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85725" cy="247650"/>
    <xdr:sp>
      <xdr:nvSpPr>
        <xdr:cNvPr id="159" name="Rectangle 56"/>
        <xdr:cNvSpPr>
          <a:spLocks/>
        </xdr:cNvSpPr>
      </xdr:nvSpPr>
      <xdr:spPr>
        <a:xfrm>
          <a:off x="1104900" y="793432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85725" cy="247650"/>
    <xdr:sp>
      <xdr:nvSpPr>
        <xdr:cNvPr id="160" name="Rectangle 57"/>
        <xdr:cNvSpPr>
          <a:spLocks/>
        </xdr:cNvSpPr>
      </xdr:nvSpPr>
      <xdr:spPr>
        <a:xfrm>
          <a:off x="1104900" y="793432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85725" cy="247650"/>
    <xdr:sp>
      <xdr:nvSpPr>
        <xdr:cNvPr id="161" name="Rectangle 58"/>
        <xdr:cNvSpPr>
          <a:spLocks/>
        </xdr:cNvSpPr>
      </xdr:nvSpPr>
      <xdr:spPr>
        <a:xfrm>
          <a:off x="1104900" y="793432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85725" cy="247650"/>
    <xdr:sp>
      <xdr:nvSpPr>
        <xdr:cNvPr id="162" name="Rectangle 59"/>
        <xdr:cNvSpPr>
          <a:spLocks/>
        </xdr:cNvSpPr>
      </xdr:nvSpPr>
      <xdr:spPr>
        <a:xfrm>
          <a:off x="1104900" y="793432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85725" cy="247650"/>
    <xdr:sp>
      <xdr:nvSpPr>
        <xdr:cNvPr id="163" name="Rectangle 60"/>
        <xdr:cNvSpPr>
          <a:spLocks/>
        </xdr:cNvSpPr>
      </xdr:nvSpPr>
      <xdr:spPr>
        <a:xfrm>
          <a:off x="1104900" y="793432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85725" cy="247650"/>
    <xdr:sp>
      <xdr:nvSpPr>
        <xdr:cNvPr id="164" name="Rectangle 61"/>
        <xdr:cNvSpPr>
          <a:spLocks/>
        </xdr:cNvSpPr>
      </xdr:nvSpPr>
      <xdr:spPr>
        <a:xfrm>
          <a:off x="1104900" y="793432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85725" cy="247650"/>
    <xdr:sp>
      <xdr:nvSpPr>
        <xdr:cNvPr id="165" name="Rectangle 62"/>
        <xdr:cNvSpPr>
          <a:spLocks/>
        </xdr:cNvSpPr>
      </xdr:nvSpPr>
      <xdr:spPr>
        <a:xfrm>
          <a:off x="1104900" y="793432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85725" cy="247650"/>
    <xdr:sp>
      <xdr:nvSpPr>
        <xdr:cNvPr id="166" name="Rectangle 63"/>
        <xdr:cNvSpPr>
          <a:spLocks/>
        </xdr:cNvSpPr>
      </xdr:nvSpPr>
      <xdr:spPr>
        <a:xfrm>
          <a:off x="1104900" y="793432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85725" cy="247650"/>
    <xdr:sp>
      <xdr:nvSpPr>
        <xdr:cNvPr id="167" name="Rectangle 64"/>
        <xdr:cNvSpPr>
          <a:spLocks/>
        </xdr:cNvSpPr>
      </xdr:nvSpPr>
      <xdr:spPr>
        <a:xfrm>
          <a:off x="1104900" y="793432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85725" cy="247650"/>
    <xdr:sp>
      <xdr:nvSpPr>
        <xdr:cNvPr id="168" name="Rectangle 65"/>
        <xdr:cNvSpPr>
          <a:spLocks/>
        </xdr:cNvSpPr>
      </xdr:nvSpPr>
      <xdr:spPr>
        <a:xfrm>
          <a:off x="1104900" y="793432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85725" cy="247650"/>
    <xdr:sp>
      <xdr:nvSpPr>
        <xdr:cNvPr id="169" name="Rectangle 66"/>
        <xdr:cNvSpPr>
          <a:spLocks/>
        </xdr:cNvSpPr>
      </xdr:nvSpPr>
      <xdr:spPr>
        <a:xfrm>
          <a:off x="1104900" y="793432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85725" cy="247650"/>
    <xdr:sp>
      <xdr:nvSpPr>
        <xdr:cNvPr id="170" name="Rectangle 67"/>
        <xdr:cNvSpPr>
          <a:spLocks/>
        </xdr:cNvSpPr>
      </xdr:nvSpPr>
      <xdr:spPr>
        <a:xfrm>
          <a:off x="1104900" y="793432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85725" cy="247650"/>
    <xdr:sp>
      <xdr:nvSpPr>
        <xdr:cNvPr id="171" name="Rectangle 68"/>
        <xdr:cNvSpPr>
          <a:spLocks/>
        </xdr:cNvSpPr>
      </xdr:nvSpPr>
      <xdr:spPr>
        <a:xfrm>
          <a:off x="1104900" y="793432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85725" cy="247650"/>
    <xdr:sp>
      <xdr:nvSpPr>
        <xdr:cNvPr id="172" name="Rectangle 69"/>
        <xdr:cNvSpPr>
          <a:spLocks/>
        </xdr:cNvSpPr>
      </xdr:nvSpPr>
      <xdr:spPr>
        <a:xfrm>
          <a:off x="1104900" y="793432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85725" cy="247650"/>
    <xdr:sp>
      <xdr:nvSpPr>
        <xdr:cNvPr id="173" name="Rectangle 70"/>
        <xdr:cNvSpPr>
          <a:spLocks/>
        </xdr:cNvSpPr>
      </xdr:nvSpPr>
      <xdr:spPr>
        <a:xfrm>
          <a:off x="1104900" y="793432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85725" cy="247650"/>
    <xdr:sp>
      <xdr:nvSpPr>
        <xdr:cNvPr id="174" name="Rectangle 71"/>
        <xdr:cNvSpPr>
          <a:spLocks/>
        </xdr:cNvSpPr>
      </xdr:nvSpPr>
      <xdr:spPr>
        <a:xfrm>
          <a:off x="1104900" y="793432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85725" cy="247650"/>
    <xdr:sp>
      <xdr:nvSpPr>
        <xdr:cNvPr id="175" name="Rectangle 72"/>
        <xdr:cNvSpPr>
          <a:spLocks/>
        </xdr:cNvSpPr>
      </xdr:nvSpPr>
      <xdr:spPr>
        <a:xfrm>
          <a:off x="1104900" y="793432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85725" cy="247650"/>
    <xdr:sp>
      <xdr:nvSpPr>
        <xdr:cNvPr id="176" name="Rectangle 73"/>
        <xdr:cNvSpPr>
          <a:spLocks/>
        </xdr:cNvSpPr>
      </xdr:nvSpPr>
      <xdr:spPr>
        <a:xfrm>
          <a:off x="1104900" y="793432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85725" cy="247650"/>
    <xdr:sp>
      <xdr:nvSpPr>
        <xdr:cNvPr id="177" name="Rectangle 74"/>
        <xdr:cNvSpPr>
          <a:spLocks/>
        </xdr:cNvSpPr>
      </xdr:nvSpPr>
      <xdr:spPr>
        <a:xfrm>
          <a:off x="1104900" y="793432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85725" cy="247650"/>
    <xdr:sp>
      <xdr:nvSpPr>
        <xdr:cNvPr id="178" name="Rectangle 75"/>
        <xdr:cNvSpPr>
          <a:spLocks/>
        </xdr:cNvSpPr>
      </xdr:nvSpPr>
      <xdr:spPr>
        <a:xfrm>
          <a:off x="1104900" y="793432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85725" cy="247650"/>
    <xdr:sp>
      <xdr:nvSpPr>
        <xdr:cNvPr id="179" name="Rectangle 76"/>
        <xdr:cNvSpPr>
          <a:spLocks/>
        </xdr:cNvSpPr>
      </xdr:nvSpPr>
      <xdr:spPr>
        <a:xfrm>
          <a:off x="1104900" y="793432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85725" cy="247650"/>
    <xdr:sp>
      <xdr:nvSpPr>
        <xdr:cNvPr id="180" name="Rectangle 77"/>
        <xdr:cNvSpPr>
          <a:spLocks/>
        </xdr:cNvSpPr>
      </xdr:nvSpPr>
      <xdr:spPr>
        <a:xfrm>
          <a:off x="1104900" y="793432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85725" cy="247650"/>
    <xdr:sp>
      <xdr:nvSpPr>
        <xdr:cNvPr id="181" name="Rectangle 78"/>
        <xdr:cNvSpPr>
          <a:spLocks/>
        </xdr:cNvSpPr>
      </xdr:nvSpPr>
      <xdr:spPr>
        <a:xfrm>
          <a:off x="1104900" y="793432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85725" cy="247650"/>
    <xdr:sp>
      <xdr:nvSpPr>
        <xdr:cNvPr id="182" name="Rectangle 79"/>
        <xdr:cNvSpPr>
          <a:spLocks/>
        </xdr:cNvSpPr>
      </xdr:nvSpPr>
      <xdr:spPr>
        <a:xfrm>
          <a:off x="1104900" y="793432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85725" cy="247650"/>
    <xdr:sp>
      <xdr:nvSpPr>
        <xdr:cNvPr id="183" name="Rectangle 80"/>
        <xdr:cNvSpPr>
          <a:spLocks/>
        </xdr:cNvSpPr>
      </xdr:nvSpPr>
      <xdr:spPr>
        <a:xfrm>
          <a:off x="1104900" y="793432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85725" cy="247650"/>
    <xdr:sp>
      <xdr:nvSpPr>
        <xdr:cNvPr id="184" name="Rectangle 81"/>
        <xdr:cNvSpPr>
          <a:spLocks/>
        </xdr:cNvSpPr>
      </xdr:nvSpPr>
      <xdr:spPr>
        <a:xfrm>
          <a:off x="1104900" y="793432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85725" cy="247650"/>
    <xdr:sp>
      <xdr:nvSpPr>
        <xdr:cNvPr id="185" name="Rectangle 82"/>
        <xdr:cNvSpPr>
          <a:spLocks/>
        </xdr:cNvSpPr>
      </xdr:nvSpPr>
      <xdr:spPr>
        <a:xfrm>
          <a:off x="1104900" y="793432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85725" cy="247650"/>
    <xdr:sp>
      <xdr:nvSpPr>
        <xdr:cNvPr id="186" name="Rectangle 83"/>
        <xdr:cNvSpPr>
          <a:spLocks/>
        </xdr:cNvSpPr>
      </xdr:nvSpPr>
      <xdr:spPr>
        <a:xfrm>
          <a:off x="1104900" y="793432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85725" cy="247650"/>
    <xdr:sp>
      <xdr:nvSpPr>
        <xdr:cNvPr id="187" name="Rectangle 84"/>
        <xdr:cNvSpPr>
          <a:spLocks/>
        </xdr:cNvSpPr>
      </xdr:nvSpPr>
      <xdr:spPr>
        <a:xfrm>
          <a:off x="1104900" y="793432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85725" cy="247650"/>
    <xdr:sp>
      <xdr:nvSpPr>
        <xdr:cNvPr id="188" name="Rectangle 85"/>
        <xdr:cNvSpPr>
          <a:spLocks/>
        </xdr:cNvSpPr>
      </xdr:nvSpPr>
      <xdr:spPr>
        <a:xfrm>
          <a:off x="1104900" y="793432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85725" cy="247650"/>
    <xdr:sp>
      <xdr:nvSpPr>
        <xdr:cNvPr id="189" name="Rectangle 86"/>
        <xdr:cNvSpPr>
          <a:spLocks/>
        </xdr:cNvSpPr>
      </xdr:nvSpPr>
      <xdr:spPr>
        <a:xfrm>
          <a:off x="1104900" y="793432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85725" cy="247650"/>
    <xdr:sp>
      <xdr:nvSpPr>
        <xdr:cNvPr id="190" name="Rectangle 87"/>
        <xdr:cNvSpPr>
          <a:spLocks/>
        </xdr:cNvSpPr>
      </xdr:nvSpPr>
      <xdr:spPr>
        <a:xfrm>
          <a:off x="1104900" y="793432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85725" cy="247650"/>
    <xdr:sp>
      <xdr:nvSpPr>
        <xdr:cNvPr id="191" name="Rectangle 88"/>
        <xdr:cNvSpPr>
          <a:spLocks/>
        </xdr:cNvSpPr>
      </xdr:nvSpPr>
      <xdr:spPr>
        <a:xfrm>
          <a:off x="1104900" y="793432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85725" cy="247650"/>
    <xdr:sp>
      <xdr:nvSpPr>
        <xdr:cNvPr id="192" name="Rectangle 89"/>
        <xdr:cNvSpPr>
          <a:spLocks/>
        </xdr:cNvSpPr>
      </xdr:nvSpPr>
      <xdr:spPr>
        <a:xfrm>
          <a:off x="1104900" y="793432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85725" cy="247650"/>
    <xdr:sp>
      <xdr:nvSpPr>
        <xdr:cNvPr id="193" name="Rectangle 90"/>
        <xdr:cNvSpPr>
          <a:spLocks/>
        </xdr:cNvSpPr>
      </xdr:nvSpPr>
      <xdr:spPr>
        <a:xfrm>
          <a:off x="1104900" y="793432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85725" cy="247650"/>
    <xdr:sp>
      <xdr:nvSpPr>
        <xdr:cNvPr id="194" name="Rectangle 91"/>
        <xdr:cNvSpPr>
          <a:spLocks/>
        </xdr:cNvSpPr>
      </xdr:nvSpPr>
      <xdr:spPr>
        <a:xfrm>
          <a:off x="1104900" y="793432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85725" cy="247650"/>
    <xdr:sp>
      <xdr:nvSpPr>
        <xdr:cNvPr id="195" name="Rectangle 92"/>
        <xdr:cNvSpPr>
          <a:spLocks/>
        </xdr:cNvSpPr>
      </xdr:nvSpPr>
      <xdr:spPr>
        <a:xfrm>
          <a:off x="1104900" y="793432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85725" cy="247650"/>
    <xdr:sp>
      <xdr:nvSpPr>
        <xdr:cNvPr id="196" name="Rectangle 93"/>
        <xdr:cNvSpPr>
          <a:spLocks/>
        </xdr:cNvSpPr>
      </xdr:nvSpPr>
      <xdr:spPr>
        <a:xfrm>
          <a:off x="1104900" y="793432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85725" cy="247650"/>
    <xdr:sp>
      <xdr:nvSpPr>
        <xdr:cNvPr id="197" name="Rectangle 94"/>
        <xdr:cNvSpPr>
          <a:spLocks/>
        </xdr:cNvSpPr>
      </xdr:nvSpPr>
      <xdr:spPr>
        <a:xfrm>
          <a:off x="1104900" y="793432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85725" cy="247650"/>
    <xdr:sp>
      <xdr:nvSpPr>
        <xdr:cNvPr id="198" name="Rectangle 95"/>
        <xdr:cNvSpPr>
          <a:spLocks/>
        </xdr:cNvSpPr>
      </xdr:nvSpPr>
      <xdr:spPr>
        <a:xfrm>
          <a:off x="1104900" y="793432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85725" cy="247650"/>
    <xdr:sp>
      <xdr:nvSpPr>
        <xdr:cNvPr id="199" name="Rectangle 96"/>
        <xdr:cNvSpPr>
          <a:spLocks/>
        </xdr:cNvSpPr>
      </xdr:nvSpPr>
      <xdr:spPr>
        <a:xfrm>
          <a:off x="1104900" y="793432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85725" cy="247650"/>
    <xdr:sp>
      <xdr:nvSpPr>
        <xdr:cNvPr id="200" name="Rectangle 97"/>
        <xdr:cNvSpPr>
          <a:spLocks/>
        </xdr:cNvSpPr>
      </xdr:nvSpPr>
      <xdr:spPr>
        <a:xfrm>
          <a:off x="1104900" y="793432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85725" cy="247650"/>
    <xdr:sp>
      <xdr:nvSpPr>
        <xdr:cNvPr id="201" name="Rectangle 98"/>
        <xdr:cNvSpPr>
          <a:spLocks/>
        </xdr:cNvSpPr>
      </xdr:nvSpPr>
      <xdr:spPr>
        <a:xfrm>
          <a:off x="1104900" y="793432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85725" cy="247650"/>
    <xdr:sp>
      <xdr:nvSpPr>
        <xdr:cNvPr id="202" name="Rectangle 99"/>
        <xdr:cNvSpPr>
          <a:spLocks/>
        </xdr:cNvSpPr>
      </xdr:nvSpPr>
      <xdr:spPr>
        <a:xfrm>
          <a:off x="1104900" y="793432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85725" cy="247650"/>
    <xdr:sp>
      <xdr:nvSpPr>
        <xdr:cNvPr id="203" name="Rectangle 100"/>
        <xdr:cNvSpPr>
          <a:spLocks/>
        </xdr:cNvSpPr>
      </xdr:nvSpPr>
      <xdr:spPr>
        <a:xfrm>
          <a:off x="1104900" y="793432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85725" cy="247650"/>
    <xdr:sp>
      <xdr:nvSpPr>
        <xdr:cNvPr id="204" name="Rectangle 101"/>
        <xdr:cNvSpPr>
          <a:spLocks/>
        </xdr:cNvSpPr>
      </xdr:nvSpPr>
      <xdr:spPr>
        <a:xfrm>
          <a:off x="1104900" y="793432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85725" cy="247650"/>
    <xdr:sp>
      <xdr:nvSpPr>
        <xdr:cNvPr id="205" name="Rectangle 102"/>
        <xdr:cNvSpPr>
          <a:spLocks/>
        </xdr:cNvSpPr>
      </xdr:nvSpPr>
      <xdr:spPr>
        <a:xfrm>
          <a:off x="1104900" y="793432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85725" cy="247650"/>
    <xdr:sp>
      <xdr:nvSpPr>
        <xdr:cNvPr id="206" name="Rectangle 103"/>
        <xdr:cNvSpPr>
          <a:spLocks/>
        </xdr:cNvSpPr>
      </xdr:nvSpPr>
      <xdr:spPr>
        <a:xfrm>
          <a:off x="1104900" y="793432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85725" cy="247650"/>
    <xdr:sp>
      <xdr:nvSpPr>
        <xdr:cNvPr id="207" name="Rectangle 104"/>
        <xdr:cNvSpPr>
          <a:spLocks/>
        </xdr:cNvSpPr>
      </xdr:nvSpPr>
      <xdr:spPr>
        <a:xfrm>
          <a:off x="1104900" y="793432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85725" cy="247650"/>
    <xdr:sp>
      <xdr:nvSpPr>
        <xdr:cNvPr id="208" name="Rectangle 105"/>
        <xdr:cNvSpPr>
          <a:spLocks/>
        </xdr:cNvSpPr>
      </xdr:nvSpPr>
      <xdr:spPr>
        <a:xfrm>
          <a:off x="1104900" y="793432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85725" cy="247650"/>
    <xdr:sp>
      <xdr:nvSpPr>
        <xdr:cNvPr id="209" name="Rectangle 106"/>
        <xdr:cNvSpPr>
          <a:spLocks/>
        </xdr:cNvSpPr>
      </xdr:nvSpPr>
      <xdr:spPr>
        <a:xfrm>
          <a:off x="1104900" y="793432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85725" cy="247650"/>
    <xdr:sp>
      <xdr:nvSpPr>
        <xdr:cNvPr id="210" name="Rectangle 107"/>
        <xdr:cNvSpPr>
          <a:spLocks/>
        </xdr:cNvSpPr>
      </xdr:nvSpPr>
      <xdr:spPr>
        <a:xfrm>
          <a:off x="1104900" y="793432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85725" cy="247650"/>
    <xdr:sp>
      <xdr:nvSpPr>
        <xdr:cNvPr id="211" name="Rectangle 108"/>
        <xdr:cNvSpPr>
          <a:spLocks/>
        </xdr:cNvSpPr>
      </xdr:nvSpPr>
      <xdr:spPr>
        <a:xfrm>
          <a:off x="1104900" y="793432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85725" cy="247650"/>
    <xdr:sp>
      <xdr:nvSpPr>
        <xdr:cNvPr id="212" name="Rectangle 109"/>
        <xdr:cNvSpPr>
          <a:spLocks/>
        </xdr:cNvSpPr>
      </xdr:nvSpPr>
      <xdr:spPr>
        <a:xfrm>
          <a:off x="1104900" y="793432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85725" cy="247650"/>
    <xdr:sp>
      <xdr:nvSpPr>
        <xdr:cNvPr id="213" name="Rectangle 110"/>
        <xdr:cNvSpPr>
          <a:spLocks/>
        </xdr:cNvSpPr>
      </xdr:nvSpPr>
      <xdr:spPr>
        <a:xfrm>
          <a:off x="1104900" y="793432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85725" cy="247650"/>
    <xdr:sp>
      <xdr:nvSpPr>
        <xdr:cNvPr id="214" name="Rectangle 111"/>
        <xdr:cNvSpPr>
          <a:spLocks/>
        </xdr:cNvSpPr>
      </xdr:nvSpPr>
      <xdr:spPr>
        <a:xfrm>
          <a:off x="1104900" y="793432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85725" cy="247650"/>
    <xdr:sp>
      <xdr:nvSpPr>
        <xdr:cNvPr id="215" name="Rectangle 112"/>
        <xdr:cNvSpPr>
          <a:spLocks/>
        </xdr:cNvSpPr>
      </xdr:nvSpPr>
      <xdr:spPr>
        <a:xfrm>
          <a:off x="1104900" y="793432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85725" cy="247650"/>
    <xdr:sp>
      <xdr:nvSpPr>
        <xdr:cNvPr id="216" name="Rectangle 113"/>
        <xdr:cNvSpPr>
          <a:spLocks/>
        </xdr:cNvSpPr>
      </xdr:nvSpPr>
      <xdr:spPr>
        <a:xfrm>
          <a:off x="1104900" y="793432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9</xdr:row>
      <xdr:rowOff>0</xdr:rowOff>
    </xdr:from>
    <xdr:ext cx="76200" cy="228600"/>
    <xdr:sp>
      <xdr:nvSpPr>
        <xdr:cNvPr id="217" name="Rectangle 114"/>
        <xdr:cNvSpPr>
          <a:spLocks/>
        </xdr:cNvSpPr>
      </xdr:nvSpPr>
      <xdr:spPr>
        <a:xfrm>
          <a:off x="1104900" y="104679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9</xdr:row>
      <xdr:rowOff>0</xdr:rowOff>
    </xdr:from>
    <xdr:ext cx="76200" cy="228600"/>
    <xdr:sp>
      <xdr:nvSpPr>
        <xdr:cNvPr id="218" name="Rectangle 115"/>
        <xdr:cNvSpPr>
          <a:spLocks/>
        </xdr:cNvSpPr>
      </xdr:nvSpPr>
      <xdr:spPr>
        <a:xfrm>
          <a:off x="1104900" y="104679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9</xdr:row>
      <xdr:rowOff>0</xdr:rowOff>
    </xdr:from>
    <xdr:ext cx="76200" cy="228600"/>
    <xdr:sp>
      <xdr:nvSpPr>
        <xdr:cNvPr id="219" name="Rectangle 116"/>
        <xdr:cNvSpPr>
          <a:spLocks/>
        </xdr:cNvSpPr>
      </xdr:nvSpPr>
      <xdr:spPr>
        <a:xfrm>
          <a:off x="1104900" y="104679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9</xdr:row>
      <xdr:rowOff>0</xdr:rowOff>
    </xdr:from>
    <xdr:ext cx="76200" cy="228600"/>
    <xdr:sp>
      <xdr:nvSpPr>
        <xdr:cNvPr id="220" name="Rectangle 117"/>
        <xdr:cNvSpPr>
          <a:spLocks/>
        </xdr:cNvSpPr>
      </xdr:nvSpPr>
      <xdr:spPr>
        <a:xfrm>
          <a:off x="1104900" y="104679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9</xdr:row>
      <xdr:rowOff>0</xdr:rowOff>
    </xdr:from>
    <xdr:ext cx="76200" cy="228600"/>
    <xdr:sp>
      <xdr:nvSpPr>
        <xdr:cNvPr id="221" name="Rectangle 118"/>
        <xdr:cNvSpPr>
          <a:spLocks/>
        </xdr:cNvSpPr>
      </xdr:nvSpPr>
      <xdr:spPr>
        <a:xfrm>
          <a:off x="1104900" y="104679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9</xdr:row>
      <xdr:rowOff>0</xdr:rowOff>
    </xdr:from>
    <xdr:ext cx="76200" cy="228600"/>
    <xdr:sp>
      <xdr:nvSpPr>
        <xdr:cNvPr id="222" name="Rectangle 119"/>
        <xdr:cNvSpPr>
          <a:spLocks/>
        </xdr:cNvSpPr>
      </xdr:nvSpPr>
      <xdr:spPr>
        <a:xfrm>
          <a:off x="1104900" y="104679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9</xdr:row>
      <xdr:rowOff>0</xdr:rowOff>
    </xdr:from>
    <xdr:ext cx="76200" cy="228600"/>
    <xdr:sp>
      <xdr:nvSpPr>
        <xdr:cNvPr id="223" name="Rectangle 120"/>
        <xdr:cNvSpPr>
          <a:spLocks/>
        </xdr:cNvSpPr>
      </xdr:nvSpPr>
      <xdr:spPr>
        <a:xfrm>
          <a:off x="1104900" y="104679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9</xdr:row>
      <xdr:rowOff>0</xdr:rowOff>
    </xdr:from>
    <xdr:ext cx="76200" cy="228600"/>
    <xdr:sp>
      <xdr:nvSpPr>
        <xdr:cNvPr id="224" name="Rectangle 121"/>
        <xdr:cNvSpPr>
          <a:spLocks/>
        </xdr:cNvSpPr>
      </xdr:nvSpPr>
      <xdr:spPr>
        <a:xfrm>
          <a:off x="1104900" y="104679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9</xdr:row>
      <xdr:rowOff>0</xdr:rowOff>
    </xdr:from>
    <xdr:ext cx="76200" cy="228600"/>
    <xdr:sp>
      <xdr:nvSpPr>
        <xdr:cNvPr id="225" name="Rectangle 122"/>
        <xdr:cNvSpPr>
          <a:spLocks/>
        </xdr:cNvSpPr>
      </xdr:nvSpPr>
      <xdr:spPr>
        <a:xfrm>
          <a:off x="1104900" y="104679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9</xdr:row>
      <xdr:rowOff>0</xdr:rowOff>
    </xdr:from>
    <xdr:ext cx="76200" cy="228600"/>
    <xdr:sp>
      <xdr:nvSpPr>
        <xdr:cNvPr id="226" name="Rectangle 123"/>
        <xdr:cNvSpPr>
          <a:spLocks/>
        </xdr:cNvSpPr>
      </xdr:nvSpPr>
      <xdr:spPr>
        <a:xfrm>
          <a:off x="1104900" y="104679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9</xdr:row>
      <xdr:rowOff>0</xdr:rowOff>
    </xdr:from>
    <xdr:ext cx="76200" cy="228600"/>
    <xdr:sp>
      <xdr:nvSpPr>
        <xdr:cNvPr id="227" name="Rectangle 124"/>
        <xdr:cNvSpPr>
          <a:spLocks/>
        </xdr:cNvSpPr>
      </xdr:nvSpPr>
      <xdr:spPr>
        <a:xfrm>
          <a:off x="1104900" y="104679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9</xdr:row>
      <xdr:rowOff>0</xdr:rowOff>
    </xdr:from>
    <xdr:ext cx="76200" cy="228600"/>
    <xdr:sp>
      <xdr:nvSpPr>
        <xdr:cNvPr id="228" name="Rectangle 125"/>
        <xdr:cNvSpPr>
          <a:spLocks/>
        </xdr:cNvSpPr>
      </xdr:nvSpPr>
      <xdr:spPr>
        <a:xfrm>
          <a:off x="1104900" y="104679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9</xdr:row>
      <xdr:rowOff>0</xdr:rowOff>
    </xdr:from>
    <xdr:ext cx="76200" cy="228600"/>
    <xdr:sp>
      <xdr:nvSpPr>
        <xdr:cNvPr id="229" name="Rectangle 126"/>
        <xdr:cNvSpPr>
          <a:spLocks/>
        </xdr:cNvSpPr>
      </xdr:nvSpPr>
      <xdr:spPr>
        <a:xfrm>
          <a:off x="1104900" y="104679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9</xdr:row>
      <xdr:rowOff>0</xdr:rowOff>
    </xdr:from>
    <xdr:ext cx="76200" cy="228600"/>
    <xdr:sp>
      <xdr:nvSpPr>
        <xdr:cNvPr id="230" name="Rectangle 127"/>
        <xdr:cNvSpPr>
          <a:spLocks/>
        </xdr:cNvSpPr>
      </xdr:nvSpPr>
      <xdr:spPr>
        <a:xfrm>
          <a:off x="1104900" y="104679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9</xdr:row>
      <xdr:rowOff>0</xdr:rowOff>
    </xdr:from>
    <xdr:ext cx="76200" cy="228600"/>
    <xdr:sp>
      <xdr:nvSpPr>
        <xdr:cNvPr id="231" name="Rectangle 128"/>
        <xdr:cNvSpPr>
          <a:spLocks/>
        </xdr:cNvSpPr>
      </xdr:nvSpPr>
      <xdr:spPr>
        <a:xfrm>
          <a:off x="1104900" y="104679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9</xdr:row>
      <xdr:rowOff>0</xdr:rowOff>
    </xdr:from>
    <xdr:ext cx="76200" cy="228600"/>
    <xdr:sp>
      <xdr:nvSpPr>
        <xdr:cNvPr id="232" name="Rectangle 129"/>
        <xdr:cNvSpPr>
          <a:spLocks/>
        </xdr:cNvSpPr>
      </xdr:nvSpPr>
      <xdr:spPr>
        <a:xfrm>
          <a:off x="1104900" y="104679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9</xdr:row>
      <xdr:rowOff>0</xdr:rowOff>
    </xdr:from>
    <xdr:ext cx="76200" cy="228600"/>
    <xdr:sp>
      <xdr:nvSpPr>
        <xdr:cNvPr id="233" name="Rectangle 130"/>
        <xdr:cNvSpPr>
          <a:spLocks/>
        </xdr:cNvSpPr>
      </xdr:nvSpPr>
      <xdr:spPr>
        <a:xfrm>
          <a:off x="1104900" y="104679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9</xdr:row>
      <xdr:rowOff>0</xdr:rowOff>
    </xdr:from>
    <xdr:ext cx="76200" cy="228600"/>
    <xdr:sp>
      <xdr:nvSpPr>
        <xdr:cNvPr id="234" name="Rectangle 131"/>
        <xdr:cNvSpPr>
          <a:spLocks/>
        </xdr:cNvSpPr>
      </xdr:nvSpPr>
      <xdr:spPr>
        <a:xfrm>
          <a:off x="1104900" y="104679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9</xdr:row>
      <xdr:rowOff>0</xdr:rowOff>
    </xdr:from>
    <xdr:ext cx="76200" cy="228600"/>
    <xdr:sp>
      <xdr:nvSpPr>
        <xdr:cNvPr id="235" name="Rectangle 132"/>
        <xdr:cNvSpPr>
          <a:spLocks/>
        </xdr:cNvSpPr>
      </xdr:nvSpPr>
      <xdr:spPr>
        <a:xfrm>
          <a:off x="1104900" y="104679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9</xdr:row>
      <xdr:rowOff>0</xdr:rowOff>
    </xdr:from>
    <xdr:ext cx="76200" cy="228600"/>
    <xdr:sp>
      <xdr:nvSpPr>
        <xdr:cNvPr id="236" name="Rectangle 133"/>
        <xdr:cNvSpPr>
          <a:spLocks/>
        </xdr:cNvSpPr>
      </xdr:nvSpPr>
      <xdr:spPr>
        <a:xfrm>
          <a:off x="1104900" y="104679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9</xdr:row>
      <xdr:rowOff>0</xdr:rowOff>
    </xdr:from>
    <xdr:ext cx="76200" cy="228600"/>
    <xdr:sp>
      <xdr:nvSpPr>
        <xdr:cNvPr id="237" name="Rectangle 134"/>
        <xdr:cNvSpPr>
          <a:spLocks/>
        </xdr:cNvSpPr>
      </xdr:nvSpPr>
      <xdr:spPr>
        <a:xfrm>
          <a:off x="1104900" y="104679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9</xdr:row>
      <xdr:rowOff>0</xdr:rowOff>
    </xdr:from>
    <xdr:ext cx="76200" cy="228600"/>
    <xdr:sp>
      <xdr:nvSpPr>
        <xdr:cNvPr id="238" name="Rectangle 135"/>
        <xdr:cNvSpPr>
          <a:spLocks/>
        </xdr:cNvSpPr>
      </xdr:nvSpPr>
      <xdr:spPr>
        <a:xfrm>
          <a:off x="1104900" y="104679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9</xdr:row>
      <xdr:rowOff>0</xdr:rowOff>
    </xdr:from>
    <xdr:ext cx="76200" cy="228600"/>
    <xdr:sp>
      <xdr:nvSpPr>
        <xdr:cNvPr id="239" name="Rectangle 136"/>
        <xdr:cNvSpPr>
          <a:spLocks/>
        </xdr:cNvSpPr>
      </xdr:nvSpPr>
      <xdr:spPr>
        <a:xfrm>
          <a:off x="1104900" y="104679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9</xdr:row>
      <xdr:rowOff>0</xdr:rowOff>
    </xdr:from>
    <xdr:ext cx="76200" cy="228600"/>
    <xdr:sp>
      <xdr:nvSpPr>
        <xdr:cNvPr id="240" name="Rectangle 137"/>
        <xdr:cNvSpPr>
          <a:spLocks/>
        </xdr:cNvSpPr>
      </xdr:nvSpPr>
      <xdr:spPr>
        <a:xfrm>
          <a:off x="1104900" y="104679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9</xdr:row>
      <xdr:rowOff>0</xdr:rowOff>
    </xdr:from>
    <xdr:ext cx="76200" cy="228600"/>
    <xdr:sp>
      <xdr:nvSpPr>
        <xdr:cNvPr id="241" name="Rectangle 138"/>
        <xdr:cNvSpPr>
          <a:spLocks/>
        </xdr:cNvSpPr>
      </xdr:nvSpPr>
      <xdr:spPr>
        <a:xfrm>
          <a:off x="1104900" y="104679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9</xdr:row>
      <xdr:rowOff>0</xdr:rowOff>
    </xdr:from>
    <xdr:ext cx="76200" cy="228600"/>
    <xdr:sp>
      <xdr:nvSpPr>
        <xdr:cNvPr id="242" name="Rectangle 139"/>
        <xdr:cNvSpPr>
          <a:spLocks/>
        </xdr:cNvSpPr>
      </xdr:nvSpPr>
      <xdr:spPr>
        <a:xfrm>
          <a:off x="1104900" y="104679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9</xdr:row>
      <xdr:rowOff>0</xdr:rowOff>
    </xdr:from>
    <xdr:ext cx="76200" cy="228600"/>
    <xdr:sp>
      <xdr:nvSpPr>
        <xdr:cNvPr id="243" name="Rectangle 140"/>
        <xdr:cNvSpPr>
          <a:spLocks/>
        </xdr:cNvSpPr>
      </xdr:nvSpPr>
      <xdr:spPr>
        <a:xfrm>
          <a:off x="1104900" y="104679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9</xdr:row>
      <xdr:rowOff>0</xdr:rowOff>
    </xdr:from>
    <xdr:ext cx="76200" cy="228600"/>
    <xdr:sp>
      <xdr:nvSpPr>
        <xdr:cNvPr id="244" name="Rectangle 141"/>
        <xdr:cNvSpPr>
          <a:spLocks/>
        </xdr:cNvSpPr>
      </xdr:nvSpPr>
      <xdr:spPr>
        <a:xfrm>
          <a:off x="1104900" y="104679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9</xdr:row>
      <xdr:rowOff>0</xdr:rowOff>
    </xdr:from>
    <xdr:ext cx="76200" cy="228600"/>
    <xdr:sp>
      <xdr:nvSpPr>
        <xdr:cNvPr id="245" name="Rectangle 142"/>
        <xdr:cNvSpPr>
          <a:spLocks/>
        </xdr:cNvSpPr>
      </xdr:nvSpPr>
      <xdr:spPr>
        <a:xfrm>
          <a:off x="1104900" y="104679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9</xdr:row>
      <xdr:rowOff>0</xdr:rowOff>
    </xdr:from>
    <xdr:ext cx="76200" cy="228600"/>
    <xdr:sp>
      <xdr:nvSpPr>
        <xdr:cNvPr id="246" name="Rectangle 143"/>
        <xdr:cNvSpPr>
          <a:spLocks/>
        </xdr:cNvSpPr>
      </xdr:nvSpPr>
      <xdr:spPr>
        <a:xfrm>
          <a:off x="1104900" y="104679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9</xdr:row>
      <xdr:rowOff>0</xdr:rowOff>
    </xdr:from>
    <xdr:ext cx="76200" cy="228600"/>
    <xdr:sp>
      <xdr:nvSpPr>
        <xdr:cNvPr id="247" name="Rectangle 144"/>
        <xdr:cNvSpPr>
          <a:spLocks/>
        </xdr:cNvSpPr>
      </xdr:nvSpPr>
      <xdr:spPr>
        <a:xfrm>
          <a:off x="1104900" y="104679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9</xdr:row>
      <xdr:rowOff>0</xdr:rowOff>
    </xdr:from>
    <xdr:ext cx="76200" cy="228600"/>
    <xdr:sp>
      <xdr:nvSpPr>
        <xdr:cNvPr id="248" name="Rectangle 145"/>
        <xdr:cNvSpPr>
          <a:spLocks/>
        </xdr:cNvSpPr>
      </xdr:nvSpPr>
      <xdr:spPr>
        <a:xfrm>
          <a:off x="1104900" y="104679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9</xdr:row>
      <xdr:rowOff>0</xdr:rowOff>
    </xdr:from>
    <xdr:ext cx="76200" cy="228600"/>
    <xdr:sp>
      <xdr:nvSpPr>
        <xdr:cNvPr id="249" name="Rectangle 146"/>
        <xdr:cNvSpPr>
          <a:spLocks/>
        </xdr:cNvSpPr>
      </xdr:nvSpPr>
      <xdr:spPr>
        <a:xfrm>
          <a:off x="1104900" y="104679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9</xdr:row>
      <xdr:rowOff>0</xdr:rowOff>
    </xdr:from>
    <xdr:ext cx="76200" cy="228600"/>
    <xdr:sp>
      <xdr:nvSpPr>
        <xdr:cNvPr id="250" name="Rectangle 147"/>
        <xdr:cNvSpPr>
          <a:spLocks/>
        </xdr:cNvSpPr>
      </xdr:nvSpPr>
      <xdr:spPr>
        <a:xfrm>
          <a:off x="1104900" y="104679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9</xdr:row>
      <xdr:rowOff>0</xdr:rowOff>
    </xdr:from>
    <xdr:ext cx="76200" cy="228600"/>
    <xdr:sp>
      <xdr:nvSpPr>
        <xdr:cNvPr id="251" name="Rectangle 148"/>
        <xdr:cNvSpPr>
          <a:spLocks/>
        </xdr:cNvSpPr>
      </xdr:nvSpPr>
      <xdr:spPr>
        <a:xfrm>
          <a:off x="1104900" y="104679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9</xdr:row>
      <xdr:rowOff>0</xdr:rowOff>
    </xdr:from>
    <xdr:ext cx="76200" cy="228600"/>
    <xdr:sp>
      <xdr:nvSpPr>
        <xdr:cNvPr id="252" name="Rectangle 149"/>
        <xdr:cNvSpPr>
          <a:spLocks/>
        </xdr:cNvSpPr>
      </xdr:nvSpPr>
      <xdr:spPr>
        <a:xfrm>
          <a:off x="1104900" y="104679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9</xdr:row>
      <xdr:rowOff>0</xdr:rowOff>
    </xdr:from>
    <xdr:ext cx="76200" cy="228600"/>
    <xdr:sp>
      <xdr:nvSpPr>
        <xdr:cNvPr id="253" name="Rectangle 150"/>
        <xdr:cNvSpPr>
          <a:spLocks/>
        </xdr:cNvSpPr>
      </xdr:nvSpPr>
      <xdr:spPr>
        <a:xfrm>
          <a:off x="1104900" y="104679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9</xdr:row>
      <xdr:rowOff>0</xdr:rowOff>
    </xdr:from>
    <xdr:ext cx="76200" cy="228600"/>
    <xdr:sp>
      <xdr:nvSpPr>
        <xdr:cNvPr id="254" name="Rectangle 151"/>
        <xdr:cNvSpPr>
          <a:spLocks/>
        </xdr:cNvSpPr>
      </xdr:nvSpPr>
      <xdr:spPr>
        <a:xfrm>
          <a:off x="1104900" y="104679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9</xdr:row>
      <xdr:rowOff>0</xdr:rowOff>
    </xdr:from>
    <xdr:ext cx="76200" cy="228600"/>
    <xdr:sp>
      <xdr:nvSpPr>
        <xdr:cNvPr id="255" name="Rectangle 152"/>
        <xdr:cNvSpPr>
          <a:spLocks/>
        </xdr:cNvSpPr>
      </xdr:nvSpPr>
      <xdr:spPr>
        <a:xfrm>
          <a:off x="1104900" y="104679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9</xdr:row>
      <xdr:rowOff>0</xdr:rowOff>
    </xdr:from>
    <xdr:ext cx="76200" cy="228600"/>
    <xdr:sp>
      <xdr:nvSpPr>
        <xdr:cNvPr id="256" name="Rectangle 153"/>
        <xdr:cNvSpPr>
          <a:spLocks/>
        </xdr:cNvSpPr>
      </xdr:nvSpPr>
      <xdr:spPr>
        <a:xfrm>
          <a:off x="1104900" y="104679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9</xdr:row>
      <xdr:rowOff>0</xdr:rowOff>
    </xdr:from>
    <xdr:ext cx="76200" cy="228600"/>
    <xdr:sp>
      <xdr:nvSpPr>
        <xdr:cNvPr id="257" name="Rectangle 154"/>
        <xdr:cNvSpPr>
          <a:spLocks/>
        </xdr:cNvSpPr>
      </xdr:nvSpPr>
      <xdr:spPr>
        <a:xfrm>
          <a:off x="1104900" y="104679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9</xdr:row>
      <xdr:rowOff>0</xdr:rowOff>
    </xdr:from>
    <xdr:ext cx="76200" cy="228600"/>
    <xdr:sp>
      <xdr:nvSpPr>
        <xdr:cNvPr id="258" name="Rectangle 155"/>
        <xdr:cNvSpPr>
          <a:spLocks/>
        </xdr:cNvSpPr>
      </xdr:nvSpPr>
      <xdr:spPr>
        <a:xfrm>
          <a:off x="1104900" y="104679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9</xdr:row>
      <xdr:rowOff>0</xdr:rowOff>
    </xdr:from>
    <xdr:ext cx="76200" cy="228600"/>
    <xdr:sp>
      <xdr:nvSpPr>
        <xdr:cNvPr id="259" name="Rectangle 156"/>
        <xdr:cNvSpPr>
          <a:spLocks/>
        </xdr:cNvSpPr>
      </xdr:nvSpPr>
      <xdr:spPr>
        <a:xfrm>
          <a:off x="1104900" y="104679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9</xdr:row>
      <xdr:rowOff>0</xdr:rowOff>
    </xdr:from>
    <xdr:ext cx="76200" cy="228600"/>
    <xdr:sp>
      <xdr:nvSpPr>
        <xdr:cNvPr id="260" name="Rectangle 157"/>
        <xdr:cNvSpPr>
          <a:spLocks/>
        </xdr:cNvSpPr>
      </xdr:nvSpPr>
      <xdr:spPr>
        <a:xfrm>
          <a:off x="1104900" y="104679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9</xdr:row>
      <xdr:rowOff>0</xdr:rowOff>
    </xdr:from>
    <xdr:ext cx="76200" cy="228600"/>
    <xdr:sp>
      <xdr:nvSpPr>
        <xdr:cNvPr id="261" name="Rectangle 158"/>
        <xdr:cNvSpPr>
          <a:spLocks/>
        </xdr:cNvSpPr>
      </xdr:nvSpPr>
      <xdr:spPr>
        <a:xfrm>
          <a:off x="1104900" y="104679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9</xdr:row>
      <xdr:rowOff>0</xdr:rowOff>
    </xdr:from>
    <xdr:ext cx="76200" cy="228600"/>
    <xdr:sp>
      <xdr:nvSpPr>
        <xdr:cNvPr id="262" name="Rectangle 159"/>
        <xdr:cNvSpPr>
          <a:spLocks/>
        </xdr:cNvSpPr>
      </xdr:nvSpPr>
      <xdr:spPr>
        <a:xfrm>
          <a:off x="1104900" y="104679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9</xdr:row>
      <xdr:rowOff>0</xdr:rowOff>
    </xdr:from>
    <xdr:ext cx="76200" cy="228600"/>
    <xdr:sp>
      <xdr:nvSpPr>
        <xdr:cNvPr id="263" name="Rectangle 160"/>
        <xdr:cNvSpPr>
          <a:spLocks/>
        </xdr:cNvSpPr>
      </xdr:nvSpPr>
      <xdr:spPr>
        <a:xfrm>
          <a:off x="1104900" y="104679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9</xdr:row>
      <xdr:rowOff>0</xdr:rowOff>
    </xdr:from>
    <xdr:ext cx="76200" cy="228600"/>
    <xdr:sp>
      <xdr:nvSpPr>
        <xdr:cNvPr id="264" name="Rectangle 161"/>
        <xdr:cNvSpPr>
          <a:spLocks/>
        </xdr:cNvSpPr>
      </xdr:nvSpPr>
      <xdr:spPr>
        <a:xfrm>
          <a:off x="1104900" y="104679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9</xdr:row>
      <xdr:rowOff>0</xdr:rowOff>
    </xdr:from>
    <xdr:ext cx="76200" cy="228600"/>
    <xdr:sp>
      <xdr:nvSpPr>
        <xdr:cNvPr id="265" name="Rectangle 162"/>
        <xdr:cNvSpPr>
          <a:spLocks/>
        </xdr:cNvSpPr>
      </xdr:nvSpPr>
      <xdr:spPr>
        <a:xfrm>
          <a:off x="1104900" y="104679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9</xdr:row>
      <xdr:rowOff>0</xdr:rowOff>
    </xdr:from>
    <xdr:ext cx="76200" cy="228600"/>
    <xdr:sp>
      <xdr:nvSpPr>
        <xdr:cNvPr id="266" name="Rectangle 163"/>
        <xdr:cNvSpPr>
          <a:spLocks/>
        </xdr:cNvSpPr>
      </xdr:nvSpPr>
      <xdr:spPr>
        <a:xfrm>
          <a:off x="1104900" y="104679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9</xdr:row>
      <xdr:rowOff>0</xdr:rowOff>
    </xdr:from>
    <xdr:ext cx="76200" cy="228600"/>
    <xdr:sp>
      <xdr:nvSpPr>
        <xdr:cNvPr id="267" name="Rectangle 164"/>
        <xdr:cNvSpPr>
          <a:spLocks/>
        </xdr:cNvSpPr>
      </xdr:nvSpPr>
      <xdr:spPr>
        <a:xfrm>
          <a:off x="1104900" y="104679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9</xdr:row>
      <xdr:rowOff>0</xdr:rowOff>
    </xdr:from>
    <xdr:ext cx="76200" cy="228600"/>
    <xdr:sp>
      <xdr:nvSpPr>
        <xdr:cNvPr id="268" name="Rectangle 165"/>
        <xdr:cNvSpPr>
          <a:spLocks/>
        </xdr:cNvSpPr>
      </xdr:nvSpPr>
      <xdr:spPr>
        <a:xfrm>
          <a:off x="1104900" y="104679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9</xdr:row>
      <xdr:rowOff>0</xdr:rowOff>
    </xdr:from>
    <xdr:ext cx="76200" cy="228600"/>
    <xdr:sp>
      <xdr:nvSpPr>
        <xdr:cNvPr id="269" name="Rectangle 166"/>
        <xdr:cNvSpPr>
          <a:spLocks/>
        </xdr:cNvSpPr>
      </xdr:nvSpPr>
      <xdr:spPr>
        <a:xfrm>
          <a:off x="1104900" y="104679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9</xdr:row>
      <xdr:rowOff>0</xdr:rowOff>
    </xdr:from>
    <xdr:ext cx="76200" cy="228600"/>
    <xdr:sp>
      <xdr:nvSpPr>
        <xdr:cNvPr id="270" name="Rectangle 167"/>
        <xdr:cNvSpPr>
          <a:spLocks/>
        </xdr:cNvSpPr>
      </xdr:nvSpPr>
      <xdr:spPr>
        <a:xfrm>
          <a:off x="1104900" y="104679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9</xdr:row>
      <xdr:rowOff>0</xdr:rowOff>
    </xdr:from>
    <xdr:ext cx="76200" cy="228600"/>
    <xdr:sp>
      <xdr:nvSpPr>
        <xdr:cNvPr id="271" name="Rectangle 168"/>
        <xdr:cNvSpPr>
          <a:spLocks/>
        </xdr:cNvSpPr>
      </xdr:nvSpPr>
      <xdr:spPr>
        <a:xfrm>
          <a:off x="1104900" y="104679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9</xdr:row>
      <xdr:rowOff>0</xdr:rowOff>
    </xdr:from>
    <xdr:ext cx="76200" cy="228600"/>
    <xdr:sp>
      <xdr:nvSpPr>
        <xdr:cNvPr id="272" name="Rectangle 169"/>
        <xdr:cNvSpPr>
          <a:spLocks/>
        </xdr:cNvSpPr>
      </xdr:nvSpPr>
      <xdr:spPr>
        <a:xfrm>
          <a:off x="1104900" y="104679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9</xdr:row>
      <xdr:rowOff>0</xdr:rowOff>
    </xdr:from>
    <xdr:ext cx="76200" cy="228600"/>
    <xdr:sp>
      <xdr:nvSpPr>
        <xdr:cNvPr id="273" name="Rectangle 170"/>
        <xdr:cNvSpPr>
          <a:spLocks/>
        </xdr:cNvSpPr>
      </xdr:nvSpPr>
      <xdr:spPr>
        <a:xfrm>
          <a:off x="1104900" y="104679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9</xdr:row>
      <xdr:rowOff>0</xdr:rowOff>
    </xdr:from>
    <xdr:ext cx="76200" cy="228600"/>
    <xdr:sp>
      <xdr:nvSpPr>
        <xdr:cNvPr id="274" name="Rectangle 171"/>
        <xdr:cNvSpPr>
          <a:spLocks/>
        </xdr:cNvSpPr>
      </xdr:nvSpPr>
      <xdr:spPr>
        <a:xfrm>
          <a:off x="1104900" y="104679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9</xdr:row>
      <xdr:rowOff>0</xdr:rowOff>
    </xdr:from>
    <xdr:ext cx="76200" cy="228600"/>
    <xdr:sp>
      <xdr:nvSpPr>
        <xdr:cNvPr id="275" name="Rectangle 172"/>
        <xdr:cNvSpPr>
          <a:spLocks/>
        </xdr:cNvSpPr>
      </xdr:nvSpPr>
      <xdr:spPr>
        <a:xfrm>
          <a:off x="1104900" y="104679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9</xdr:row>
      <xdr:rowOff>0</xdr:rowOff>
    </xdr:from>
    <xdr:ext cx="76200" cy="228600"/>
    <xdr:sp>
      <xdr:nvSpPr>
        <xdr:cNvPr id="276" name="Rectangle 173"/>
        <xdr:cNvSpPr>
          <a:spLocks/>
        </xdr:cNvSpPr>
      </xdr:nvSpPr>
      <xdr:spPr>
        <a:xfrm>
          <a:off x="1104900" y="104679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9</xdr:row>
      <xdr:rowOff>0</xdr:rowOff>
    </xdr:from>
    <xdr:ext cx="76200" cy="228600"/>
    <xdr:sp>
      <xdr:nvSpPr>
        <xdr:cNvPr id="277" name="Rectangle 174"/>
        <xdr:cNvSpPr>
          <a:spLocks/>
        </xdr:cNvSpPr>
      </xdr:nvSpPr>
      <xdr:spPr>
        <a:xfrm>
          <a:off x="1104900" y="104679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9</xdr:row>
      <xdr:rowOff>0</xdr:rowOff>
    </xdr:from>
    <xdr:ext cx="76200" cy="228600"/>
    <xdr:sp>
      <xdr:nvSpPr>
        <xdr:cNvPr id="278" name="Rectangle 175"/>
        <xdr:cNvSpPr>
          <a:spLocks/>
        </xdr:cNvSpPr>
      </xdr:nvSpPr>
      <xdr:spPr>
        <a:xfrm>
          <a:off x="1104900" y="104679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9</xdr:row>
      <xdr:rowOff>0</xdr:rowOff>
    </xdr:from>
    <xdr:ext cx="76200" cy="228600"/>
    <xdr:sp>
      <xdr:nvSpPr>
        <xdr:cNvPr id="279" name="Rectangle 176"/>
        <xdr:cNvSpPr>
          <a:spLocks/>
        </xdr:cNvSpPr>
      </xdr:nvSpPr>
      <xdr:spPr>
        <a:xfrm>
          <a:off x="1104900" y="104679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9</xdr:row>
      <xdr:rowOff>0</xdr:rowOff>
    </xdr:from>
    <xdr:ext cx="76200" cy="228600"/>
    <xdr:sp>
      <xdr:nvSpPr>
        <xdr:cNvPr id="280" name="Rectangle 177"/>
        <xdr:cNvSpPr>
          <a:spLocks/>
        </xdr:cNvSpPr>
      </xdr:nvSpPr>
      <xdr:spPr>
        <a:xfrm>
          <a:off x="1104900" y="104679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9</xdr:row>
      <xdr:rowOff>0</xdr:rowOff>
    </xdr:from>
    <xdr:ext cx="76200" cy="228600"/>
    <xdr:sp>
      <xdr:nvSpPr>
        <xdr:cNvPr id="281" name="Rectangle 178"/>
        <xdr:cNvSpPr>
          <a:spLocks/>
        </xdr:cNvSpPr>
      </xdr:nvSpPr>
      <xdr:spPr>
        <a:xfrm>
          <a:off x="1104900" y="104679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9</xdr:row>
      <xdr:rowOff>0</xdr:rowOff>
    </xdr:from>
    <xdr:ext cx="76200" cy="228600"/>
    <xdr:sp>
      <xdr:nvSpPr>
        <xdr:cNvPr id="282" name="Rectangle 179"/>
        <xdr:cNvSpPr>
          <a:spLocks/>
        </xdr:cNvSpPr>
      </xdr:nvSpPr>
      <xdr:spPr>
        <a:xfrm>
          <a:off x="1104900" y="104679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9</xdr:row>
      <xdr:rowOff>0</xdr:rowOff>
    </xdr:from>
    <xdr:ext cx="76200" cy="228600"/>
    <xdr:sp>
      <xdr:nvSpPr>
        <xdr:cNvPr id="283" name="Rectangle 180"/>
        <xdr:cNvSpPr>
          <a:spLocks/>
        </xdr:cNvSpPr>
      </xdr:nvSpPr>
      <xdr:spPr>
        <a:xfrm>
          <a:off x="1104900" y="104679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9</xdr:row>
      <xdr:rowOff>0</xdr:rowOff>
    </xdr:from>
    <xdr:ext cx="76200" cy="228600"/>
    <xdr:sp>
      <xdr:nvSpPr>
        <xdr:cNvPr id="284" name="Rectangle 181"/>
        <xdr:cNvSpPr>
          <a:spLocks/>
        </xdr:cNvSpPr>
      </xdr:nvSpPr>
      <xdr:spPr>
        <a:xfrm>
          <a:off x="1104900" y="104679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9</xdr:row>
      <xdr:rowOff>0</xdr:rowOff>
    </xdr:from>
    <xdr:ext cx="76200" cy="228600"/>
    <xdr:sp>
      <xdr:nvSpPr>
        <xdr:cNvPr id="285" name="Rectangle 182"/>
        <xdr:cNvSpPr>
          <a:spLocks/>
        </xdr:cNvSpPr>
      </xdr:nvSpPr>
      <xdr:spPr>
        <a:xfrm>
          <a:off x="1104900" y="104679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9</xdr:row>
      <xdr:rowOff>0</xdr:rowOff>
    </xdr:from>
    <xdr:ext cx="76200" cy="228600"/>
    <xdr:sp>
      <xdr:nvSpPr>
        <xdr:cNvPr id="286" name="Rectangle 183"/>
        <xdr:cNvSpPr>
          <a:spLocks/>
        </xdr:cNvSpPr>
      </xdr:nvSpPr>
      <xdr:spPr>
        <a:xfrm>
          <a:off x="1104900" y="104679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9</xdr:row>
      <xdr:rowOff>0</xdr:rowOff>
    </xdr:from>
    <xdr:ext cx="76200" cy="228600"/>
    <xdr:sp>
      <xdr:nvSpPr>
        <xdr:cNvPr id="287" name="Rectangle 184"/>
        <xdr:cNvSpPr>
          <a:spLocks/>
        </xdr:cNvSpPr>
      </xdr:nvSpPr>
      <xdr:spPr>
        <a:xfrm>
          <a:off x="1104900" y="104679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9</xdr:row>
      <xdr:rowOff>0</xdr:rowOff>
    </xdr:from>
    <xdr:ext cx="76200" cy="228600"/>
    <xdr:sp>
      <xdr:nvSpPr>
        <xdr:cNvPr id="288" name="Rectangle 185"/>
        <xdr:cNvSpPr>
          <a:spLocks/>
        </xdr:cNvSpPr>
      </xdr:nvSpPr>
      <xdr:spPr>
        <a:xfrm>
          <a:off x="1104900" y="104679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AA13"/>
  <sheetViews>
    <sheetView showZeros="0" tabSelected="1" view="pageBreakPreview" zoomScale="50" zoomScaleNormal="55" zoomScaleSheetLayoutView="50" workbookViewId="0" topLeftCell="I1">
      <pane ySplit="4" topLeftCell="A9" activePane="bottomLeft" state="frozen"/>
      <selection pane="bottomLeft" activeCell="Z11" sqref="Z11"/>
    </sheetView>
  </sheetViews>
  <sheetFormatPr defaultColWidth="9.00390625" defaultRowHeight="15"/>
  <cols>
    <col min="1" max="1" width="6.421875" style="20" customWidth="1"/>
    <col min="2" max="2" width="10.140625" style="20" customWidth="1"/>
    <col min="3" max="3" width="19.28125" style="21" customWidth="1"/>
    <col min="4" max="5" width="7.28125" style="21" customWidth="1"/>
    <col min="6" max="6" width="15.00390625" style="22" customWidth="1"/>
    <col min="7" max="7" width="92.8515625" style="23" customWidth="1"/>
    <col min="8" max="8" width="137.00390625" style="22" customWidth="1"/>
    <col min="9" max="9" width="22.7109375" style="24" customWidth="1"/>
    <col min="10" max="12" width="13.7109375" style="24" customWidth="1"/>
    <col min="13" max="13" width="10.00390625" style="24" customWidth="1"/>
    <col min="14" max="14" width="12.00390625" style="24" customWidth="1"/>
    <col min="15" max="17" width="7.421875" style="24" customWidth="1"/>
    <col min="18" max="18" width="12.8515625" style="25" customWidth="1"/>
    <col min="19" max="19" width="9.00390625" style="25" customWidth="1"/>
    <col min="20" max="20" width="12.28125" style="25" customWidth="1"/>
    <col min="21" max="21" width="11.00390625" style="25" customWidth="1"/>
    <col min="22" max="22" width="10.8515625" style="26" customWidth="1"/>
    <col min="23" max="23" width="34.00390625" style="26" customWidth="1"/>
    <col min="24" max="24" width="27.8515625" style="26" customWidth="1"/>
    <col min="25" max="25" width="13.421875" style="27" customWidth="1"/>
    <col min="26" max="26" width="10.8515625" style="27" customWidth="1"/>
    <col min="27" max="27" width="9.7109375" style="28" customWidth="1"/>
    <col min="28" max="16384" width="9.00390625" style="26" customWidth="1"/>
  </cols>
  <sheetData>
    <row r="1" spans="1:27" s="14" customFormat="1" ht="49.5" customHeight="1">
      <c r="A1" s="29" t="s">
        <v>0</v>
      </c>
      <c r="B1" s="30"/>
      <c r="C1" s="30"/>
      <c r="D1" s="30"/>
      <c r="E1" s="30"/>
      <c r="F1" s="30"/>
      <c r="G1" s="30"/>
      <c r="H1" s="30"/>
      <c r="I1" s="48"/>
      <c r="J1" s="48"/>
      <c r="K1" s="48"/>
      <c r="L1" s="48"/>
      <c r="M1" s="48"/>
      <c r="N1" s="48"/>
      <c r="O1" s="48"/>
      <c r="P1" s="48"/>
      <c r="Q1" s="48"/>
      <c r="R1" s="48"/>
      <c r="S1" s="48"/>
      <c r="T1" s="48"/>
      <c r="U1" s="48"/>
      <c r="V1" s="30"/>
      <c r="W1" s="30"/>
      <c r="X1" s="30"/>
      <c r="Y1" s="30"/>
      <c r="Z1" s="30"/>
      <c r="AA1" s="30"/>
    </row>
    <row r="2" spans="1:27" s="15" customFormat="1" ht="30" customHeight="1">
      <c r="A2" s="31" t="s">
        <v>1</v>
      </c>
      <c r="B2" s="31" t="s">
        <v>2</v>
      </c>
      <c r="C2" s="31" t="s">
        <v>3</v>
      </c>
      <c r="D2" s="31" t="s">
        <v>4</v>
      </c>
      <c r="E2" s="31" t="s">
        <v>5</v>
      </c>
      <c r="F2" s="31" t="s">
        <v>6</v>
      </c>
      <c r="G2" s="31" t="s">
        <v>7</v>
      </c>
      <c r="H2" s="31" t="s">
        <v>8</v>
      </c>
      <c r="I2" s="49" t="s">
        <v>9</v>
      </c>
      <c r="J2" s="49"/>
      <c r="K2" s="50" t="s">
        <v>10</v>
      </c>
      <c r="L2" s="50"/>
      <c r="M2" s="50"/>
      <c r="N2" s="50"/>
      <c r="O2" s="50"/>
      <c r="P2" s="50"/>
      <c r="Q2" s="50"/>
      <c r="R2" s="50"/>
      <c r="S2" s="50"/>
      <c r="T2" s="50"/>
      <c r="U2" s="50"/>
      <c r="V2" s="49" t="s">
        <v>11</v>
      </c>
      <c r="W2" s="49" t="s">
        <v>12</v>
      </c>
      <c r="X2" s="49" t="s">
        <v>13</v>
      </c>
      <c r="Y2" s="49" t="s">
        <v>14</v>
      </c>
      <c r="Z2" s="49" t="s">
        <v>15</v>
      </c>
      <c r="AA2" s="49" t="s">
        <v>16</v>
      </c>
    </row>
    <row r="3" spans="1:27" s="15" customFormat="1" ht="30" customHeight="1">
      <c r="A3" s="31"/>
      <c r="B3" s="31"/>
      <c r="C3" s="31"/>
      <c r="D3" s="31"/>
      <c r="E3" s="31"/>
      <c r="F3" s="31"/>
      <c r="G3" s="31"/>
      <c r="H3" s="31"/>
      <c r="I3" s="49"/>
      <c r="J3" s="51" t="s">
        <v>17</v>
      </c>
      <c r="K3" s="50" t="s">
        <v>18</v>
      </c>
      <c r="L3" s="50"/>
      <c r="M3" s="50"/>
      <c r="N3" s="50"/>
      <c r="O3" s="50"/>
      <c r="P3" s="50"/>
      <c r="Q3" s="50"/>
      <c r="R3" s="50" t="s">
        <v>19</v>
      </c>
      <c r="S3" s="50" t="s">
        <v>20</v>
      </c>
      <c r="T3" s="50" t="s">
        <v>21</v>
      </c>
      <c r="U3" s="50" t="s">
        <v>22</v>
      </c>
      <c r="V3" s="49"/>
      <c r="W3" s="49"/>
      <c r="X3" s="49"/>
      <c r="Y3" s="49"/>
      <c r="Z3" s="49"/>
      <c r="AA3" s="49"/>
    </row>
    <row r="4" spans="1:27" s="15" customFormat="1" ht="99.75" customHeight="1">
      <c r="A4" s="31"/>
      <c r="B4" s="31"/>
      <c r="C4" s="31"/>
      <c r="D4" s="31"/>
      <c r="E4" s="31"/>
      <c r="F4" s="31"/>
      <c r="G4" s="31"/>
      <c r="H4" s="31"/>
      <c r="I4" s="49"/>
      <c r="J4" s="52"/>
      <c r="K4" s="50" t="s">
        <v>23</v>
      </c>
      <c r="L4" s="50" t="s">
        <v>24</v>
      </c>
      <c r="M4" s="50" t="s">
        <v>25</v>
      </c>
      <c r="N4" s="50" t="s">
        <v>26</v>
      </c>
      <c r="O4" s="50" t="s">
        <v>27</v>
      </c>
      <c r="P4" s="50" t="s">
        <v>28</v>
      </c>
      <c r="Q4" s="50" t="s">
        <v>29</v>
      </c>
      <c r="R4" s="50"/>
      <c r="S4" s="50"/>
      <c r="T4" s="50"/>
      <c r="U4" s="50"/>
      <c r="V4" s="49"/>
      <c r="W4" s="49"/>
      <c r="X4" s="49"/>
      <c r="Y4" s="49"/>
      <c r="Z4" s="49"/>
      <c r="AA4" s="49"/>
    </row>
    <row r="5" spans="1:27" s="16" customFormat="1" ht="30" customHeight="1">
      <c r="A5" s="31" t="s">
        <v>17</v>
      </c>
      <c r="B5" s="31"/>
      <c r="C5" s="31"/>
      <c r="D5" s="31"/>
      <c r="E5" s="31"/>
      <c r="F5" s="31"/>
      <c r="G5" s="31"/>
      <c r="H5" s="32"/>
      <c r="I5" s="50">
        <f>SUM(I6,I9,I12)</f>
        <v>22041.5</v>
      </c>
      <c r="J5" s="50">
        <f aca="true" t="shared" si="0" ref="J5:U5">SUM(J6,J9,J12)</f>
        <v>4644.73</v>
      </c>
      <c r="K5" s="50">
        <f t="shared" si="0"/>
        <v>3012</v>
      </c>
      <c r="L5" s="50">
        <f t="shared" si="0"/>
        <v>2998</v>
      </c>
      <c r="M5" s="50">
        <f t="shared" si="0"/>
        <v>0</v>
      </c>
      <c r="N5" s="50">
        <f t="shared" si="0"/>
        <v>0</v>
      </c>
      <c r="O5" s="50">
        <f t="shared" si="0"/>
        <v>0</v>
      </c>
      <c r="P5" s="50">
        <f t="shared" si="0"/>
        <v>0</v>
      </c>
      <c r="Q5" s="50">
        <f t="shared" si="0"/>
        <v>14</v>
      </c>
      <c r="R5" s="50">
        <f t="shared" si="0"/>
        <v>1632.73</v>
      </c>
      <c r="S5" s="50">
        <f t="shared" si="0"/>
        <v>0</v>
      </c>
      <c r="T5" s="50">
        <f t="shared" si="0"/>
        <v>0</v>
      </c>
      <c r="U5" s="50">
        <f t="shared" si="0"/>
        <v>0</v>
      </c>
      <c r="V5" s="54"/>
      <c r="W5" s="55"/>
      <c r="X5" s="55"/>
      <c r="Y5" s="62"/>
      <c r="Z5" s="62"/>
      <c r="AA5" s="63"/>
    </row>
    <row r="6" spans="1:27" s="16" customFormat="1" ht="30" customHeight="1">
      <c r="A6" s="33" t="s">
        <v>30</v>
      </c>
      <c r="B6" s="33" t="s">
        <v>31</v>
      </c>
      <c r="C6" s="31"/>
      <c r="D6" s="34"/>
      <c r="E6" s="34"/>
      <c r="F6" s="34"/>
      <c r="G6" s="31"/>
      <c r="H6" s="35"/>
      <c r="I6" s="50">
        <f>SUM(I7:I8)</f>
        <v>6621</v>
      </c>
      <c r="J6" s="50">
        <f aca="true" t="shared" si="1" ref="J6:U6">SUM(J7:J8)</f>
        <v>1438</v>
      </c>
      <c r="K6" s="50">
        <f t="shared" si="1"/>
        <v>14</v>
      </c>
      <c r="L6" s="50">
        <f t="shared" si="1"/>
        <v>0</v>
      </c>
      <c r="M6" s="50">
        <f t="shared" si="1"/>
        <v>0</v>
      </c>
      <c r="N6" s="50">
        <f t="shared" si="1"/>
        <v>0</v>
      </c>
      <c r="O6" s="50">
        <f t="shared" si="1"/>
        <v>0</v>
      </c>
      <c r="P6" s="50">
        <f t="shared" si="1"/>
        <v>0</v>
      </c>
      <c r="Q6" s="50">
        <f t="shared" si="1"/>
        <v>14</v>
      </c>
      <c r="R6" s="50">
        <f t="shared" si="1"/>
        <v>1424</v>
      </c>
      <c r="S6" s="50">
        <f t="shared" si="1"/>
        <v>0</v>
      </c>
      <c r="T6" s="50">
        <f t="shared" si="1"/>
        <v>0</v>
      </c>
      <c r="U6" s="50">
        <f t="shared" si="1"/>
        <v>0</v>
      </c>
      <c r="V6" s="55"/>
      <c r="W6" s="55"/>
      <c r="X6" s="55"/>
      <c r="Y6" s="62"/>
      <c r="Z6" s="62"/>
      <c r="AA6" s="63"/>
    </row>
    <row r="7" spans="1:27" s="17" customFormat="1" ht="355.5" customHeight="1">
      <c r="A7" s="36">
        <v>1</v>
      </c>
      <c r="B7" s="36" t="s">
        <v>32</v>
      </c>
      <c r="C7" s="36" t="s">
        <v>33</v>
      </c>
      <c r="D7" s="37" t="s">
        <v>34</v>
      </c>
      <c r="E7" s="36" t="s">
        <v>35</v>
      </c>
      <c r="F7" s="36" t="s">
        <v>36</v>
      </c>
      <c r="G7" s="38" t="s">
        <v>37</v>
      </c>
      <c r="H7" s="39" t="s">
        <v>38</v>
      </c>
      <c r="I7" s="37">
        <v>6600</v>
      </c>
      <c r="J7" s="37">
        <f>SUM(K7,R7,S7,T7,U7)</f>
        <v>1424</v>
      </c>
      <c r="K7" s="37">
        <f>L7+M7+N7+O7+P7+Q7</f>
        <v>0</v>
      </c>
      <c r="L7" s="37">
        <v>0</v>
      </c>
      <c r="M7" s="37"/>
      <c r="N7" s="37"/>
      <c r="O7" s="37"/>
      <c r="P7" s="37"/>
      <c r="Q7" s="37"/>
      <c r="R7" s="37">
        <v>1424</v>
      </c>
      <c r="S7" s="37">
        <v>0</v>
      </c>
      <c r="T7" s="37"/>
      <c r="U7" s="56"/>
      <c r="V7" s="57">
        <v>9900</v>
      </c>
      <c r="W7" s="40" t="s">
        <v>39</v>
      </c>
      <c r="X7" s="40" t="s">
        <v>40</v>
      </c>
      <c r="Y7" s="36" t="s">
        <v>41</v>
      </c>
      <c r="Z7" s="36" t="s">
        <v>42</v>
      </c>
      <c r="AA7" s="63"/>
    </row>
    <row r="8" spans="1:27" s="17" customFormat="1" ht="123.75" customHeight="1">
      <c r="A8" s="36">
        <v>2</v>
      </c>
      <c r="B8" s="36" t="s">
        <v>43</v>
      </c>
      <c r="C8" s="36" t="s">
        <v>44</v>
      </c>
      <c r="D8" s="37" t="s">
        <v>34</v>
      </c>
      <c r="E8" s="36" t="s">
        <v>35</v>
      </c>
      <c r="F8" s="36" t="s">
        <v>45</v>
      </c>
      <c r="G8" s="36" t="s">
        <v>46</v>
      </c>
      <c r="H8" s="39" t="s">
        <v>47</v>
      </c>
      <c r="I8" s="37">
        <v>21</v>
      </c>
      <c r="J8" s="37">
        <f>SUM(K8,R8,S8,T8,U8)</f>
        <v>14</v>
      </c>
      <c r="K8" s="37">
        <f>L8+M8+N8+O8+P8+Q8</f>
        <v>14</v>
      </c>
      <c r="L8" s="37"/>
      <c r="M8" s="37"/>
      <c r="N8" s="37"/>
      <c r="O8" s="37"/>
      <c r="P8" s="37"/>
      <c r="Q8" s="37">
        <v>14</v>
      </c>
      <c r="R8" s="37"/>
      <c r="S8" s="37"/>
      <c r="T8" s="37"/>
      <c r="U8" s="56"/>
      <c r="V8" s="57">
        <v>200</v>
      </c>
      <c r="W8" s="40" t="s">
        <v>48</v>
      </c>
      <c r="X8" s="40" t="s">
        <v>49</v>
      </c>
      <c r="Y8" s="64" t="s">
        <v>50</v>
      </c>
      <c r="Z8" s="36" t="s">
        <v>51</v>
      </c>
      <c r="AA8" s="63"/>
    </row>
    <row r="9" spans="1:27" s="18" customFormat="1" ht="75.75" customHeight="1">
      <c r="A9" s="33" t="s">
        <v>52</v>
      </c>
      <c r="B9" s="33" t="s">
        <v>53</v>
      </c>
      <c r="C9" s="31"/>
      <c r="D9" s="36"/>
      <c r="E9" s="40"/>
      <c r="F9" s="34"/>
      <c r="G9" s="31"/>
      <c r="H9" s="35"/>
      <c r="I9" s="50">
        <f>SUM(I10:I11)</f>
        <v>15340</v>
      </c>
      <c r="J9" s="50">
        <f aca="true" t="shared" si="2" ref="J9:U9">SUM(J10:J11)</f>
        <v>3126.23</v>
      </c>
      <c r="K9" s="50">
        <f t="shared" si="2"/>
        <v>2917.5</v>
      </c>
      <c r="L9" s="50">
        <f t="shared" si="2"/>
        <v>2917.5</v>
      </c>
      <c r="M9" s="50">
        <f t="shared" si="2"/>
        <v>0</v>
      </c>
      <c r="N9" s="50">
        <f t="shared" si="2"/>
        <v>0</v>
      </c>
      <c r="O9" s="50">
        <f t="shared" si="2"/>
        <v>0</v>
      </c>
      <c r="P9" s="50">
        <f t="shared" si="2"/>
        <v>0</v>
      </c>
      <c r="Q9" s="50">
        <f t="shared" si="2"/>
        <v>0</v>
      </c>
      <c r="R9" s="50">
        <f t="shared" si="2"/>
        <v>208.73</v>
      </c>
      <c r="S9" s="50">
        <f t="shared" si="2"/>
        <v>0</v>
      </c>
      <c r="T9" s="50">
        <f t="shared" si="2"/>
        <v>0</v>
      </c>
      <c r="U9" s="50">
        <f t="shared" si="2"/>
        <v>0</v>
      </c>
      <c r="V9" s="54"/>
      <c r="W9" s="58"/>
      <c r="X9" s="59"/>
      <c r="Y9" s="31"/>
      <c r="Z9" s="31"/>
      <c r="AA9" s="36"/>
    </row>
    <row r="10" spans="1:27" s="19" customFormat="1" ht="387.75" customHeight="1">
      <c r="A10" s="41">
        <v>3</v>
      </c>
      <c r="B10" s="42" t="s">
        <v>54</v>
      </c>
      <c r="C10" s="42" t="s">
        <v>55</v>
      </c>
      <c r="D10" s="36" t="s">
        <v>56</v>
      </c>
      <c r="E10" s="36" t="s">
        <v>35</v>
      </c>
      <c r="F10" s="36" t="s">
        <v>36</v>
      </c>
      <c r="G10" s="36" t="s">
        <v>57</v>
      </c>
      <c r="H10" s="34" t="s">
        <v>58</v>
      </c>
      <c r="I10" s="53">
        <v>8800</v>
      </c>
      <c r="J10" s="37">
        <f>SUM(K10,R10,S10,T10,U10)</f>
        <v>2108.73</v>
      </c>
      <c r="K10" s="53">
        <f>L10+M10+N10+O10+P10+Q10</f>
        <v>1900</v>
      </c>
      <c r="L10" s="36">
        <v>1900</v>
      </c>
      <c r="M10" s="53"/>
      <c r="N10" s="53"/>
      <c r="O10" s="53"/>
      <c r="P10" s="53"/>
      <c r="Q10" s="53"/>
      <c r="R10" s="53">
        <f>72.6+136.13</f>
        <v>208.73</v>
      </c>
      <c r="S10" s="53"/>
      <c r="T10" s="53"/>
      <c r="U10" s="53"/>
      <c r="V10" s="37">
        <v>20145</v>
      </c>
      <c r="W10" s="40" t="s">
        <v>59</v>
      </c>
      <c r="X10" s="40" t="s">
        <v>60</v>
      </c>
      <c r="Y10" s="64" t="s">
        <v>61</v>
      </c>
      <c r="Z10" s="64" t="s">
        <v>62</v>
      </c>
      <c r="AA10" s="41"/>
    </row>
    <row r="11" spans="1:27" s="19" customFormat="1" ht="183" customHeight="1">
      <c r="A11" s="41">
        <v>4</v>
      </c>
      <c r="B11" s="42" t="s">
        <v>63</v>
      </c>
      <c r="C11" s="42" t="s">
        <v>64</v>
      </c>
      <c r="D11" s="36" t="s">
        <v>56</v>
      </c>
      <c r="E11" s="36" t="s">
        <v>35</v>
      </c>
      <c r="F11" s="36" t="s">
        <v>36</v>
      </c>
      <c r="G11" s="43" t="s">
        <v>65</v>
      </c>
      <c r="H11" s="34" t="s">
        <v>66</v>
      </c>
      <c r="I11" s="53">
        <v>6540</v>
      </c>
      <c r="J11" s="37">
        <f>SUM(K11,R11,S11,T11,U11)</f>
        <v>1017.5</v>
      </c>
      <c r="K11" s="53">
        <f>L11+M11+N11+O11+P11+Q11</f>
        <v>1017.5</v>
      </c>
      <c r="L11" s="36">
        <v>1017.5</v>
      </c>
      <c r="M11" s="53"/>
      <c r="N11" s="53"/>
      <c r="O11" s="53"/>
      <c r="P11" s="53"/>
      <c r="Q11" s="53"/>
      <c r="R11" s="53">
        <v>0</v>
      </c>
      <c r="S11" s="53"/>
      <c r="T11" s="53"/>
      <c r="U11" s="53"/>
      <c r="V11" s="37">
        <v>24039</v>
      </c>
      <c r="W11" s="40" t="s">
        <v>59</v>
      </c>
      <c r="X11" s="40" t="s">
        <v>60</v>
      </c>
      <c r="Y11" s="64" t="s">
        <v>61</v>
      </c>
      <c r="Z11" s="64" t="s">
        <v>62</v>
      </c>
      <c r="AA11" s="41"/>
    </row>
    <row r="12" spans="1:27" s="18" customFormat="1" ht="60.75" customHeight="1">
      <c r="A12" s="33" t="s">
        <v>67</v>
      </c>
      <c r="B12" s="33" t="s">
        <v>68</v>
      </c>
      <c r="C12" s="31"/>
      <c r="D12" s="40"/>
      <c r="E12" s="40"/>
      <c r="F12" s="34"/>
      <c r="G12" s="31"/>
      <c r="H12" s="35"/>
      <c r="I12" s="50">
        <f>SUM(I13)</f>
        <v>80.5</v>
      </c>
      <c r="J12" s="50">
        <f aca="true" t="shared" si="3" ref="J12:U12">SUM(J13)</f>
        <v>80.5</v>
      </c>
      <c r="K12" s="50">
        <f t="shared" si="3"/>
        <v>80.5</v>
      </c>
      <c r="L12" s="50">
        <f t="shared" si="3"/>
        <v>80.5</v>
      </c>
      <c r="M12" s="50">
        <f t="shared" si="3"/>
        <v>0</v>
      </c>
      <c r="N12" s="50">
        <f t="shared" si="3"/>
        <v>0</v>
      </c>
      <c r="O12" s="50">
        <f t="shared" si="3"/>
        <v>0</v>
      </c>
      <c r="P12" s="50">
        <f t="shared" si="3"/>
        <v>0</v>
      </c>
      <c r="Q12" s="50">
        <f t="shared" si="3"/>
        <v>0</v>
      </c>
      <c r="R12" s="50">
        <f t="shared" si="3"/>
        <v>0</v>
      </c>
      <c r="S12" s="50">
        <f t="shared" si="3"/>
        <v>0</v>
      </c>
      <c r="T12" s="50">
        <f t="shared" si="3"/>
        <v>0</v>
      </c>
      <c r="U12" s="50">
        <f t="shared" si="3"/>
        <v>0</v>
      </c>
      <c r="V12" s="54"/>
      <c r="W12" s="58"/>
      <c r="X12" s="59"/>
      <c r="Y12" s="31"/>
      <c r="Z12" s="31"/>
      <c r="AA12" s="36"/>
    </row>
    <row r="13" spans="1:27" s="19" customFormat="1" ht="159" customHeight="1">
      <c r="A13" s="36">
        <v>5</v>
      </c>
      <c r="B13" s="42" t="s">
        <v>69</v>
      </c>
      <c r="C13" s="44" t="s">
        <v>70</v>
      </c>
      <c r="D13" s="45" t="s">
        <v>68</v>
      </c>
      <c r="E13" s="46" t="s">
        <v>71</v>
      </c>
      <c r="F13" s="36" t="s">
        <v>72</v>
      </c>
      <c r="G13" s="46" t="s">
        <v>73</v>
      </c>
      <c r="H13" s="47" t="s">
        <v>74</v>
      </c>
      <c r="I13" s="37">
        <v>80.5</v>
      </c>
      <c r="J13" s="37">
        <f>SUM(K13,R13,S13,T13,U13)</f>
        <v>80.5</v>
      </c>
      <c r="K13" s="37">
        <f>L13+M13+N13+O13+P13+Q13</f>
        <v>80.5</v>
      </c>
      <c r="L13" s="37">
        <v>80.5</v>
      </c>
      <c r="M13" s="37"/>
      <c r="N13" s="37"/>
      <c r="O13" s="37"/>
      <c r="P13" s="37"/>
      <c r="Q13" s="37"/>
      <c r="R13" s="37"/>
      <c r="S13" s="37"/>
      <c r="T13" s="37"/>
      <c r="U13" s="37"/>
      <c r="V13" s="57">
        <v>3422</v>
      </c>
      <c r="W13" s="60" t="s">
        <v>75</v>
      </c>
      <c r="X13" s="61" t="s">
        <v>76</v>
      </c>
      <c r="Y13" s="46" t="s">
        <v>77</v>
      </c>
      <c r="Z13" s="46" t="s">
        <v>78</v>
      </c>
      <c r="AA13" s="36"/>
    </row>
  </sheetData>
  <sheetProtection/>
  <mergeCells count="27">
    <mergeCell ref="A1:AA1"/>
    <mergeCell ref="K2:U2"/>
    <mergeCell ref="K3:Q3"/>
    <mergeCell ref="A5:G5"/>
    <mergeCell ref="B6:C6"/>
    <mergeCell ref="B9:C9"/>
    <mergeCell ref="B12:C12"/>
    <mergeCell ref="A2:A4"/>
    <mergeCell ref="B2:B4"/>
    <mergeCell ref="C2:C4"/>
    <mergeCell ref="D2:D4"/>
    <mergeCell ref="E2:E4"/>
    <mergeCell ref="F2:F4"/>
    <mergeCell ref="G2:G4"/>
    <mergeCell ref="H2:H4"/>
    <mergeCell ref="I2:I4"/>
    <mergeCell ref="J3:J4"/>
    <mergeCell ref="R3:R4"/>
    <mergeCell ref="S3:S4"/>
    <mergeCell ref="T3:T4"/>
    <mergeCell ref="U3:U4"/>
    <mergeCell ref="V2:V4"/>
    <mergeCell ref="W2:W4"/>
    <mergeCell ref="X2:X4"/>
    <mergeCell ref="Y2:Y4"/>
    <mergeCell ref="Z2:Z4"/>
    <mergeCell ref="AA2:AA4"/>
  </mergeCells>
  <printOptions horizontalCentered="1"/>
  <pageMargins left="0.39305555555555555" right="0.39305555555555555" top="0.39305555555555555" bottom="0.39305555555555555" header="0" footer="0.19652777777777777"/>
  <pageSetup fitToHeight="0" fitToWidth="1" horizontalDpi="600" verticalDpi="600" orientation="landscape" paperSize="8" scale="36"/>
  <headerFooter>
    <oddFooter>&amp;C第 &amp;P 页，共 &amp;N 页</oddFooter>
  </headerFooter>
  <rowBreaks count="2" manualBreakCount="2">
    <brk id="14" max="255" man="1"/>
    <brk id="14" max="255" man="1"/>
  </rowBreaks>
  <drawing r:id="rId1"/>
</worksheet>
</file>

<file path=xl/worksheets/sheet2.xml><?xml version="1.0" encoding="utf-8"?>
<worksheet xmlns="http://schemas.openxmlformats.org/spreadsheetml/2006/main" xmlns:r="http://schemas.openxmlformats.org/officeDocument/2006/relationships">
  <dimension ref="A1:G10"/>
  <sheetViews>
    <sheetView zoomScaleSheetLayoutView="100" workbookViewId="0" topLeftCell="A1">
      <selection activeCell="E10" sqref="E10"/>
    </sheetView>
  </sheetViews>
  <sheetFormatPr defaultColWidth="9.00390625" defaultRowHeight="15"/>
  <cols>
    <col min="1" max="1" width="5.421875" style="1" customWidth="1"/>
    <col min="2" max="2" width="13.28125" style="1" customWidth="1"/>
    <col min="3" max="3" width="38.421875" style="1" customWidth="1"/>
    <col min="4" max="4" width="24.8515625" style="1" customWidth="1"/>
    <col min="5" max="5" width="15.00390625" style="1" customWidth="1"/>
    <col min="6" max="6" width="13.57421875" style="1" customWidth="1"/>
    <col min="7" max="16384" width="9.00390625" style="1" customWidth="1"/>
  </cols>
  <sheetData>
    <row r="1" spans="1:7" s="1" customFormat="1" ht="42.75" customHeight="1">
      <c r="A1" s="3" t="s">
        <v>79</v>
      </c>
      <c r="B1" s="3"/>
      <c r="C1" s="3"/>
      <c r="D1" s="3"/>
      <c r="E1" s="3"/>
      <c r="F1" s="3"/>
      <c r="G1" s="3"/>
    </row>
    <row r="2" spans="1:7" s="2" customFormat="1" ht="42" customHeight="1">
      <c r="A2" s="4" t="s">
        <v>80</v>
      </c>
      <c r="B2" s="4" t="s">
        <v>81</v>
      </c>
      <c r="C2" s="4" t="s">
        <v>82</v>
      </c>
      <c r="D2" s="4" t="s">
        <v>83</v>
      </c>
      <c r="E2" s="4" t="s">
        <v>84</v>
      </c>
      <c r="F2" s="4" t="s">
        <v>85</v>
      </c>
      <c r="G2" s="4" t="s">
        <v>86</v>
      </c>
    </row>
    <row r="3" spans="1:7" s="2" customFormat="1" ht="24.75" customHeight="1">
      <c r="A3" s="5" t="s">
        <v>87</v>
      </c>
      <c r="B3" s="5"/>
      <c r="C3" s="6"/>
      <c r="D3" s="6"/>
      <c r="E3" s="7">
        <f>SUM(E4:E5)</f>
        <v>8421</v>
      </c>
      <c r="F3" s="7">
        <f>SUM(F4:F5)</f>
        <v>6997</v>
      </c>
      <c r="G3" s="8"/>
    </row>
    <row r="4" spans="1:7" s="2" customFormat="1" ht="24.75" customHeight="1">
      <c r="A4" s="9">
        <v>1</v>
      </c>
      <c r="B4" s="9" t="s">
        <v>88</v>
      </c>
      <c r="C4" s="10" t="s">
        <v>89</v>
      </c>
      <c r="D4" s="11" t="s">
        <v>90</v>
      </c>
      <c r="E4" s="9">
        <v>2424</v>
      </c>
      <c r="F4" s="9">
        <v>1000</v>
      </c>
      <c r="G4" s="9"/>
    </row>
    <row r="5" spans="1:7" s="2" customFormat="1" ht="24.75" customHeight="1">
      <c r="A5" s="9">
        <v>2</v>
      </c>
      <c r="B5" s="9" t="s">
        <v>88</v>
      </c>
      <c r="C5" s="12" t="s">
        <v>91</v>
      </c>
      <c r="D5" s="9" t="s">
        <v>92</v>
      </c>
      <c r="E5" s="9">
        <v>5997</v>
      </c>
      <c r="F5" s="9">
        <v>5997</v>
      </c>
      <c r="G5" s="9"/>
    </row>
    <row r="7" ht="20.25">
      <c r="E7" s="13"/>
    </row>
    <row r="10" ht="20.25">
      <c r="E10" s="13"/>
    </row>
  </sheetData>
  <sheetProtection/>
  <mergeCells count="2">
    <mergeCell ref="A1:G1"/>
    <mergeCell ref="A3:B3"/>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kshl</dc:creator>
  <cp:keywords/>
  <dc:description/>
  <cp:lastModifiedBy>Administrator</cp:lastModifiedBy>
  <cp:lastPrinted>2019-05-16T20:47:00Z</cp:lastPrinted>
  <dcterms:created xsi:type="dcterms:W3CDTF">2018-02-11T19:18:00Z</dcterms:created>
  <dcterms:modified xsi:type="dcterms:W3CDTF">2022-08-25T10:06:51Z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2052-11.8.2.9022</vt:lpwstr>
  </property>
  <property fmtid="{D5CDD505-2E9C-101B-9397-08002B2CF9AE}" pid="4" name="KSOReadingLayo">
    <vt:bool>true</vt:bool>
  </property>
  <property fmtid="{D5CDD505-2E9C-101B-9397-08002B2CF9AE}" pid="5" name="I">
    <vt:lpwstr>97788EBE06AC4BBD8CEEA8AB8126BC7D</vt:lpwstr>
  </property>
</Properties>
</file>