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全部" sheetId="1" r:id="rId1"/>
  </sheets>
  <definedNames>
    <definedName name="_xlnm.Print_Titles" localSheetId="0">'全部'!$4:$5</definedName>
  </definedNames>
  <calcPr fullCalcOnLoad="1"/>
</workbook>
</file>

<file path=xl/sharedStrings.xml><?xml version="1.0" encoding="utf-8"?>
<sst xmlns="http://schemas.openxmlformats.org/spreadsheetml/2006/main" count="85" uniqueCount="65">
  <si>
    <t>附件：</t>
  </si>
  <si>
    <r>
      <t>巴楚县</t>
    </r>
    <r>
      <rPr>
        <sz val="22"/>
        <color indexed="8"/>
        <rFont val="Times New Roman"/>
        <family val="1"/>
      </rPr>
      <t>2022</t>
    </r>
    <r>
      <rPr>
        <sz val="22"/>
        <color indexed="8"/>
        <rFont val="宋体"/>
        <family val="0"/>
      </rPr>
      <t>年</t>
    </r>
    <r>
      <rPr>
        <sz val="22"/>
        <color indexed="8"/>
        <rFont val="方正小标宋简体"/>
        <family val="0"/>
      </rPr>
      <t>巩固拓展脱贫攻坚成果同乡村振兴有效衔接项目第一批结余资金再使用项目表</t>
    </r>
  </si>
  <si>
    <t>单位：万元</t>
  </si>
  <si>
    <r>
      <rPr>
        <sz val="18"/>
        <color indexed="8"/>
        <rFont val="方正小标宋简体"/>
        <family val="0"/>
      </rPr>
      <t>原项目情况</t>
    </r>
  </si>
  <si>
    <r>
      <rPr>
        <sz val="18"/>
        <color indexed="8"/>
        <rFont val="方正小标宋简体"/>
        <family val="0"/>
      </rPr>
      <t>结余资金项目情况</t>
    </r>
  </si>
  <si>
    <r>
      <rPr>
        <sz val="18"/>
        <color indexed="8"/>
        <rFont val="方正小标宋简体"/>
        <family val="0"/>
      </rPr>
      <t>备注</t>
    </r>
  </si>
  <si>
    <r>
      <rPr>
        <sz val="18"/>
        <color indexed="8"/>
        <rFont val="方正小标宋简体"/>
        <family val="0"/>
      </rPr>
      <t>序号</t>
    </r>
  </si>
  <si>
    <r>
      <rPr>
        <sz val="18"/>
        <color indexed="8"/>
        <rFont val="方正小标宋简体"/>
        <family val="0"/>
      </rPr>
      <t>项目库编号</t>
    </r>
  </si>
  <si>
    <r>
      <rPr>
        <sz val="18"/>
        <color indexed="8"/>
        <rFont val="方正小标宋简体"/>
        <family val="0"/>
      </rPr>
      <t>项目名称</t>
    </r>
  </si>
  <si>
    <r>
      <rPr>
        <sz val="18"/>
        <color indexed="8"/>
        <rFont val="方正小标宋简体"/>
        <family val="0"/>
      </rPr>
      <t>项目类别</t>
    </r>
  </si>
  <si>
    <r>
      <rPr>
        <sz val="18"/>
        <color indexed="8"/>
        <rFont val="方正小标宋简体"/>
        <family val="0"/>
      </rPr>
      <t>项目资金</t>
    </r>
  </si>
  <si>
    <r>
      <rPr>
        <sz val="18"/>
        <color indexed="8"/>
        <rFont val="方正小标宋简体"/>
        <family val="0"/>
      </rPr>
      <t>原项目批准文号</t>
    </r>
  </si>
  <si>
    <r>
      <rPr>
        <sz val="18"/>
        <color indexed="8"/>
        <rFont val="方正小标宋简体"/>
        <family val="0"/>
      </rPr>
      <t>结余资金</t>
    </r>
  </si>
  <si>
    <r>
      <rPr>
        <sz val="18"/>
        <color indexed="8"/>
        <rFont val="方正小标宋简体"/>
        <family val="0"/>
      </rPr>
      <t>结余资金类型</t>
    </r>
  </si>
  <si>
    <r>
      <rPr>
        <sz val="18"/>
        <color indexed="8"/>
        <rFont val="方正小标宋简体"/>
        <family val="0"/>
      </rPr>
      <t>建设地点及内容</t>
    </r>
  </si>
  <si>
    <r>
      <rPr>
        <sz val="18"/>
        <color indexed="8"/>
        <rFont val="方正小标宋简体"/>
        <family val="0"/>
      </rPr>
      <t>绩效目标</t>
    </r>
  </si>
  <si>
    <r>
      <rPr>
        <sz val="18"/>
        <color indexed="8"/>
        <rFont val="方正小标宋简体"/>
        <family val="0"/>
      </rPr>
      <t>责任单位</t>
    </r>
  </si>
  <si>
    <r>
      <rPr>
        <sz val="18"/>
        <color indexed="8"/>
        <rFont val="方正小标宋简体"/>
        <family val="0"/>
      </rPr>
      <t>责任人</t>
    </r>
  </si>
  <si>
    <t>合计</t>
  </si>
  <si>
    <t>bcx-2022-12</t>
  </si>
  <si>
    <t>国有牧场畜牧产业配套建设</t>
  </si>
  <si>
    <r>
      <rPr>
        <sz val="18"/>
        <color indexed="8"/>
        <rFont val="方正仿宋简体"/>
        <family val="0"/>
      </rPr>
      <t>产业发展</t>
    </r>
  </si>
  <si>
    <r>
      <rPr>
        <sz val="18"/>
        <color indexed="8"/>
        <rFont val="方正仿宋简体"/>
        <family val="0"/>
      </rPr>
      <t>巴党农领发〔</t>
    </r>
    <r>
      <rPr>
        <sz val="18"/>
        <color indexed="8"/>
        <rFont val="Times New Roman"/>
        <family val="1"/>
      </rPr>
      <t>2022</t>
    </r>
    <r>
      <rPr>
        <sz val="18"/>
        <color indexed="8"/>
        <rFont val="方正仿宋简体"/>
        <family val="0"/>
      </rPr>
      <t>〕</t>
    </r>
    <r>
      <rPr>
        <sz val="18"/>
        <color indexed="8"/>
        <rFont val="Times New Roman"/>
        <family val="1"/>
      </rPr>
      <t>1</t>
    </r>
    <r>
      <rPr>
        <sz val="18"/>
        <color indexed="8"/>
        <rFont val="方正仿宋简体"/>
        <family val="0"/>
      </rPr>
      <t>号</t>
    </r>
  </si>
  <si>
    <r>
      <rPr>
        <sz val="18"/>
        <color indexed="8"/>
        <rFont val="方正仿宋简体"/>
        <family val="0"/>
      </rPr>
      <t>中央财政衔接推进乡村振兴补助资金（欠发达国有牧场任务）</t>
    </r>
  </si>
  <si>
    <t>bcx-2022-49</t>
  </si>
  <si>
    <r>
      <rPr>
        <sz val="18"/>
        <color indexed="8"/>
        <rFont val="方正仿宋简体"/>
        <family val="0"/>
      </rPr>
      <t>国有牧场畜牧产业配套设备采购项目</t>
    </r>
  </si>
  <si>
    <r>
      <rPr>
        <b/>
        <sz val="18"/>
        <rFont val="方正仿宋简体"/>
        <family val="0"/>
      </rPr>
      <t>总投资：</t>
    </r>
    <r>
      <rPr>
        <sz val="18"/>
        <rFont val="Times New Roman"/>
        <family val="1"/>
      </rPr>
      <t>21</t>
    </r>
    <r>
      <rPr>
        <sz val="18"/>
        <rFont val="方正仿宋简体"/>
        <family val="0"/>
      </rPr>
      <t>万元</t>
    </r>
    <r>
      <rPr>
        <sz val="18"/>
        <rFont val="Times New Roman"/>
        <family val="1"/>
      </rPr>
      <t xml:space="preserve">
</t>
    </r>
    <r>
      <rPr>
        <b/>
        <sz val="18"/>
        <rFont val="方正仿宋简体"/>
        <family val="0"/>
      </rPr>
      <t>建设内容：</t>
    </r>
    <r>
      <rPr>
        <sz val="18"/>
        <rFont val="方正仿宋简体"/>
        <family val="0"/>
      </rPr>
      <t>计划购置额定装载质量</t>
    </r>
    <r>
      <rPr>
        <sz val="18"/>
        <rFont val="Times New Roman"/>
        <family val="1"/>
      </rPr>
      <t>1500kg</t>
    </r>
    <r>
      <rPr>
        <sz val="18"/>
        <rFont val="方正仿宋简体"/>
        <family val="0"/>
      </rPr>
      <t>、斗容</t>
    </r>
    <r>
      <rPr>
        <sz val="18"/>
        <rFont val="Times New Roman"/>
        <family val="1"/>
      </rPr>
      <t>2.2m³</t>
    </r>
    <r>
      <rPr>
        <sz val="18"/>
        <rFont val="方正仿宋简体"/>
        <family val="0"/>
      </rPr>
      <t>的装载机</t>
    </r>
    <r>
      <rPr>
        <sz val="18"/>
        <rFont val="Times New Roman"/>
        <family val="1"/>
      </rPr>
      <t>2</t>
    </r>
    <r>
      <rPr>
        <sz val="18"/>
        <rFont val="方正仿宋简体"/>
        <family val="0"/>
      </rPr>
      <t>台，推进养殖饲喂机械化进程，减少人工投入。</t>
    </r>
  </si>
  <si>
    <r>
      <rPr>
        <sz val="18"/>
        <rFont val="方正仿宋简体"/>
        <family val="0"/>
      </rPr>
      <t>完善牧场养殖设施，改变养殖条件，大力发展畜牧业。</t>
    </r>
  </si>
  <si>
    <t>县畜牧兽医局</t>
  </si>
  <si>
    <r>
      <rPr>
        <sz val="18"/>
        <rFont val="方正仿宋简体"/>
        <family val="0"/>
      </rPr>
      <t>任述强</t>
    </r>
  </si>
  <si>
    <t>bcx-2022-05</t>
  </si>
  <si>
    <t>庭院蔬菜示范村菜苗及育苗设备物资补助项目</t>
  </si>
  <si>
    <r>
      <rPr>
        <sz val="18"/>
        <color indexed="8"/>
        <rFont val="方正仿宋简体"/>
        <family val="0"/>
      </rPr>
      <t>中央财政衔接推进乡村振兴补助资金（巩固拓展脱贫攻坚成果和乡村振兴任务）</t>
    </r>
  </si>
  <si>
    <t>bcx-2022-32</t>
  </si>
  <si>
    <r>
      <rPr>
        <sz val="18"/>
        <color indexed="8"/>
        <rFont val="方正仿宋简体"/>
        <family val="0"/>
      </rPr>
      <t>脱贫人口小额信贷贴息</t>
    </r>
  </si>
  <si>
    <r>
      <rPr>
        <sz val="18"/>
        <color indexed="8"/>
        <rFont val="方正仿宋简体"/>
        <family val="0"/>
      </rPr>
      <t>产业发展</t>
    </r>
  </si>
  <si>
    <r>
      <rPr>
        <sz val="18"/>
        <color indexed="8"/>
        <rFont val="方正仿宋简体"/>
        <family val="0"/>
      </rPr>
      <t>总投资：</t>
    </r>
    <r>
      <rPr>
        <sz val="18"/>
        <color indexed="8"/>
        <rFont val="Times New Roman"/>
        <family val="1"/>
      </rPr>
      <t>1200</t>
    </r>
    <r>
      <rPr>
        <sz val="18"/>
        <color indexed="8"/>
        <rFont val="方正仿宋简体"/>
        <family val="0"/>
      </rPr>
      <t>万元；</t>
    </r>
    <r>
      <rPr>
        <sz val="18"/>
        <color indexed="8"/>
        <rFont val="Times New Roman"/>
        <family val="1"/>
      </rPr>
      <t xml:space="preserve">    </t>
    </r>
    <r>
      <rPr>
        <sz val="18"/>
        <color indexed="8"/>
        <rFont val="方正仿宋简体"/>
        <family val="0"/>
      </rPr>
      <t>规模：</t>
    </r>
    <r>
      <rPr>
        <sz val="18"/>
        <color indexed="8"/>
        <rFont val="Times New Roman"/>
        <family val="1"/>
      </rPr>
      <t>9400</t>
    </r>
    <r>
      <rPr>
        <sz val="18"/>
        <color indexed="8"/>
        <rFont val="方正仿宋简体"/>
        <family val="0"/>
      </rPr>
      <t>户</t>
    </r>
    <r>
      <rPr>
        <sz val="18"/>
        <color indexed="8"/>
        <rFont val="Times New Roman"/>
        <family val="1"/>
      </rPr>
      <t xml:space="preserve">
</t>
    </r>
    <r>
      <rPr>
        <sz val="18"/>
        <color indexed="8"/>
        <rFont val="方正仿宋简体"/>
        <family val="0"/>
      </rPr>
      <t>建设内容：为全县</t>
    </r>
    <r>
      <rPr>
        <sz val="18"/>
        <color indexed="8"/>
        <rFont val="Times New Roman"/>
        <family val="1"/>
      </rPr>
      <t>9400</t>
    </r>
    <r>
      <rPr>
        <sz val="18"/>
        <color indexed="8"/>
        <rFont val="方正仿宋简体"/>
        <family val="0"/>
      </rPr>
      <t>户脱贫人口小额信贷进行贴息。</t>
    </r>
  </si>
  <si>
    <r>
      <rPr>
        <sz val="18"/>
        <color indexed="8"/>
        <rFont val="方正仿宋简体"/>
        <family val="0"/>
      </rPr>
      <t>保障脱贫户或监测户发展产业资金需求。</t>
    </r>
  </si>
  <si>
    <r>
      <rPr>
        <sz val="18"/>
        <rFont val="方正仿宋简体"/>
        <family val="0"/>
      </rPr>
      <t>县农村合作经济发展中心</t>
    </r>
  </si>
  <si>
    <r>
      <rPr>
        <sz val="18"/>
        <rFont val="方正仿宋简体"/>
        <family val="0"/>
      </rPr>
      <t>梁保卫</t>
    </r>
  </si>
  <si>
    <t>bcx-2022-23</t>
  </si>
  <si>
    <t>采穗圃建设</t>
  </si>
  <si>
    <t>bcx-2022-01</t>
  </si>
  <si>
    <t>巴楚县现代农业产业园鲜果基地建设项目</t>
  </si>
  <si>
    <t>bcx-2022-46</t>
  </si>
  <si>
    <r>
      <t>国有林场管护站建设项目</t>
    </r>
    <r>
      <rPr>
        <sz val="18"/>
        <color indexed="8"/>
        <rFont val="Times New Roman"/>
        <family val="1"/>
      </rPr>
      <t>-</t>
    </r>
    <r>
      <rPr>
        <sz val="18"/>
        <color indexed="8"/>
        <rFont val="方正仿宋简体"/>
        <family val="0"/>
      </rPr>
      <t>夏马勒国有林管理局管护站建设项目</t>
    </r>
  </si>
  <si>
    <r>
      <rPr>
        <sz val="18"/>
        <rFont val="方正仿宋简体"/>
        <family val="0"/>
      </rPr>
      <t>乡村建设行动</t>
    </r>
  </si>
  <si>
    <r>
      <rPr>
        <sz val="18"/>
        <color indexed="8"/>
        <rFont val="方正仿宋简体"/>
        <family val="0"/>
      </rPr>
      <t>中央财政衔接推进乡村振兴补助资金（欠发达国有贫困林场巩固提升任务）</t>
    </r>
  </si>
  <si>
    <t>bcx-2022-36-02</t>
  </si>
  <si>
    <r>
      <rPr>
        <sz val="18"/>
        <color indexed="8"/>
        <rFont val="方正仿宋简体"/>
        <family val="0"/>
      </rPr>
      <t>巴楚县</t>
    </r>
    <r>
      <rPr>
        <sz val="18"/>
        <color indexed="8"/>
        <rFont val="Times New Roman"/>
        <family val="1"/>
      </rPr>
      <t>2022</t>
    </r>
    <r>
      <rPr>
        <sz val="18"/>
        <color indexed="8"/>
        <rFont val="方正仿宋简体"/>
        <family val="0"/>
      </rPr>
      <t>年乡村振兴示范村建设</t>
    </r>
    <r>
      <rPr>
        <sz val="18"/>
        <color indexed="8"/>
        <rFont val="Times New Roman"/>
        <family val="1"/>
      </rPr>
      <t>-</t>
    </r>
    <r>
      <rPr>
        <sz val="18"/>
        <color indexed="8"/>
        <rFont val="方正仿宋简体"/>
        <family val="0"/>
      </rPr>
      <t>示范村建设（一期）</t>
    </r>
  </si>
  <si>
    <t>乡村建设行动</t>
  </si>
  <si>
    <r>
      <t>总投资：</t>
    </r>
    <r>
      <rPr>
        <sz val="18"/>
        <color indexed="8"/>
        <rFont val="Times New Roman"/>
        <family val="1"/>
      </rPr>
      <t>8800</t>
    </r>
    <r>
      <rPr>
        <sz val="18"/>
        <color indexed="8"/>
        <rFont val="方正仿宋简体"/>
        <family val="0"/>
      </rPr>
      <t>万元（其中：其他资金</t>
    </r>
    <r>
      <rPr>
        <sz val="18"/>
        <color indexed="8"/>
        <rFont val="Times New Roman"/>
        <family val="1"/>
      </rPr>
      <t>812.54</t>
    </r>
    <r>
      <rPr>
        <sz val="18"/>
        <color indexed="8"/>
        <rFont val="方正仿宋简体"/>
        <family val="0"/>
      </rPr>
      <t>万元），规模：</t>
    </r>
    <r>
      <rPr>
        <sz val="18"/>
        <color indexed="8"/>
        <rFont val="Times New Roman"/>
        <family val="1"/>
      </rPr>
      <t>5</t>
    </r>
    <r>
      <rPr>
        <sz val="18"/>
        <color indexed="8"/>
        <rFont val="方正仿宋简体"/>
        <family val="0"/>
      </rPr>
      <t>个乡镇</t>
    </r>
    <r>
      <rPr>
        <sz val="18"/>
        <color indexed="8"/>
        <rFont val="Times New Roman"/>
        <family val="1"/>
      </rPr>
      <t>12</t>
    </r>
    <r>
      <rPr>
        <sz val="18"/>
        <color indexed="8"/>
        <rFont val="方正仿宋简体"/>
        <family val="0"/>
      </rPr>
      <t>个示范村</t>
    </r>
    <r>
      <rPr>
        <sz val="18"/>
        <color indexed="8"/>
        <rFont val="Times New Roman"/>
        <family val="1"/>
      </rPr>
      <t xml:space="preserve">
</t>
    </r>
    <r>
      <rPr>
        <sz val="18"/>
        <color indexed="8"/>
        <rFont val="方正仿宋简体"/>
        <family val="0"/>
      </rPr>
      <t>建设内容：投资</t>
    </r>
    <r>
      <rPr>
        <sz val="18"/>
        <color indexed="8"/>
        <rFont val="Times New Roman"/>
        <family val="1"/>
      </rPr>
      <t>8800</t>
    </r>
    <r>
      <rPr>
        <sz val="18"/>
        <color indexed="8"/>
        <rFont val="方正仿宋简体"/>
        <family val="0"/>
      </rPr>
      <t>万元，主要为5个乡镇的12个示范村，根据大小村及现有条件以及实际情况进行测算，因地制宜打造特色产业就业基地，发展特色种植、养殖业，建设完善和改造提升垃圾收集转运点，进行人居环境整治、庭院整治等。其中：①阿瓦提镇4个村，分别为跃进吾斯塘博依（5）村、巴格其（7）村、夏普勒克（12）村、亚哈艾日克（14）村；②英吾斯塘乡2个村，分别为阔纳巴扎（8）村、和谐（11）村；③琼库尔恰克乡2个村，分别为塔勒克（9）村、巴格托格拉克（14）村；④色力布亚镇3个村，分别为英买里（3）村、阿力台开赛克（12）村、拜什吐普（15）村；⑤阿克萨克马热勒乡1个村，为团结（21）村。</t>
    </r>
  </si>
  <si>
    <r>
      <rPr>
        <sz val="18"/>
        <color indexed="8"/>
        <rFont val="方正仿宋简体"/>
        <family val="0"/>
      </rPr>
      <t>围绕</t>
    </r>
    <r>
      <rPr>
        <sz val="18"/>
        <color indexed="8"/>
        <rFont val="Times New Roman"/>
        <family val="1"/>
      </rPr>
      <t>“</t>
    </r>
    <r>
      <rPr>
        <sz val="18"/>
        <color indexed="8"/>
        <rFont val="方正仿宋简体"/>
        <family val="0"/>
      </rPr>
      <t>产业兴旺、生态宜居、乡风文明、治理有效、生活富裕</t>
    </r>
    <r>
      <rPr>
        <sz val="18"/>
        <color indexed="8"/>
        <rFont val="Times New Roman"/>
        <family val="1"/>
      </rPr>
      <t>”</t>
    </r>
    <r>
      <rPr>
        <sz val="18"/>
        <color indexed="8"/>
        <rFont val="方正仿宋简体"/>
        <family val="0"/>
      </rPr>
      <t>总要求，通过示范村建设，以点带面，改善村级人居环境，改变农户生产生活习惯，减少污染排放，提升村级整体面貌。</t>
    </r>
  </si>
  <si>
    <r>
      <rPr>
        <sz val="18"/>
        <rFont val="方正仿宋简体"/>
        <family val="0"/>
      </rPr>
      <t>县住房和城乡建设局</t>
    </r>
  </si>
  <si>
    <r>
      <rPr>
        <sz val="18"/>
        <rFont val="方正仿宋简体"/>
        <family val="0"/>
      </rPr>
      <t>何扬驰</t>
    </r>
  </si>
  <si>
    <t>bcx-2022-09</t>
  </si>
  <si>
    <t>巴楚县以工代赈基础设施建设项目</t>
  </si>
  <si>
    <r>
      <rPr>
        <sz val="18"/>
        <color indexed="8"/>
        <rFont val="方正仿宋简体"/>
        <family val="0"/>
      </rPr>
      <t>中央财政衔接推进乡村振兴补助资金（以工代赈任务）</t>
    </r>
  </si>
  <si>
    <t>bcx-2022-06-02</t>
  </si>
  <si>
    <t>巴楚县智慧农业建设项目</t>
  </si>
  <si>
    <r>
      <rPr>
        <sz val="18"/>
        <rFont val="方正仿宋简体"/>
        <family val="0"/>
      </rPr>
      <t>产业发展</t>
    </r>
  </si>
  <si>
    <r>
      <rPr>
        <sz val="18"/>
        <color indexed="8"/>
        <rFont val="方正仿宋简体"/>
        <family val="0"/>
      </rPr>
      <t>中央农村综合改革转移支付资金（统筹整合部分）</t>
    </r>
  </si>
  <si>
    <t>bcx-2022-29</t>
  </si>
  <si>
    <t>喀什地区巴楚县胜利及恰瓦克灌区续建配套与现代化改造建设项目（多来提巴格乡支渠）</t>
  </si>
  <si>
    <r>
      <rPr>
        <sz val="18"/>
        <color indexed="8"/>
        <rFont val="方正仿宋简体"/>
        <family val="0"/>
      </rPr>
      <t>中央水利发展资金（统筹整合部分）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</si>
</sst>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000_ "/>
    <numFmt numFmtId="179" formatCode="0_ "/>
  </numFmts>
  <fonts count="74">
    <font>
      <sz val="12"/>
      <name val="宋体"/>
      <family val="0"/>
    </font>
    <font>
      <sz val="11"/>
      <name val="宋体"/>
      <family val="0"/>
    </font>
    <font>
      <sz val="10"/>
      <color indexed="8"/>
      <name val="宋体"/>
      <family val="0"/>
    </font>
    <font>
      <sz val="12"/>
      <color indexed="8"/>
      <name val="宋体"/>
      <family val="0"/>
    </font>
    <font>
      <sz val="16"/>
      <color indexed="8"/>
      <name val="方正仿宋简体"/>
      <family val="0"/>
    </font>
    <font>
      <sz val="16"/>
      <color indexed="8"/>
      <name val="Times New Roman"/>
      <family val="1"/>
    </font>
    <font>
      <b/>
      <sz val="12"/>
      <color indexed="8"/>
      <name val="Times New Roman"/>
      <family val="1"/>
    </font>
    <font>
      <sz val="12"/>
      <color indexed="8"/>
      <name val="Times New Roman"/>
      <family val="1"/>
    </font>
    <font>
      <sz val="22"/>
      <color indexed="8"/>
      <name val="方正小标宋简体"/>
      <family val="0"/>
    </font>
    <font>
      <sz val="22"/>
      <color indexed="8"/>
      <name val="Times New Roman"/>
      <family val="1"/>
    </font>
    <font>
      <sz val="18"/>
      <color indexed="8"/>
      <name val="Times New Roman"/>
      <family val="1"/>
    </font>
    <font>
      <b/>
      <sz val="18"/>
      <color indexed="8"/>
      <name val="方正小标宋简体"/>
      <family val="0"/>
    </font>
    <font>
      <b/>
      <sz val="18"/>
      <color indexed="8"/>
      <name val="Times New Roman"/>
      <family val="1"/>
    </font>
    <font>
      <sz val="18"/>
      <name val="Times New Roman"/>
      <family val="1"/>
    </font>
    <font>
      <sz val="18"/>
      <color indexed="8"/>
      <name val="方正仿宋简体"/>
      <family val="0"/>
    </font>
    <font>
      <sz val="18"/>
      <name val="方正仿宋简体"/>
      <family val="0"/>
    </font>
    <font>
      <b/>
      <sz val="18"/>
      <name val="Times New Roman"/>
      <family val="1"/>
    </font>
    <font>
      <sz val="14"/>
      <color indexed="8"/>
      <name val="方正仿宋简体"/>
      <family val="0"/>
    </font>
    <font>
      <sz val="14"/>
      <color indexed="8"/>
      <name val="Times New Roman"/>
      <family val="1"/>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22"/>
      <color indexed="8"/>
      <name val="宋体"/>
      <family val="0"/>
    </font>
    <font>
      <sz val="18"/>
      <color indexed="8"/>
      <name val="方正小标宋简体"/>
      <family val="0"/>
    </font>
    <font>
      <b/>
      <sz val="18"/>
      <name val="方正仿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2"/>
      <color theme="1"/>
      <name val="宋体"/>
      <family val="0"/>
    </font>
    <font>
      <sz val="16"/>
      <color theme="1"/>
      <name val="Times New Roman"/>
      <family val="1"/>
    </font>
    <font>
      <b/>
      <sz val="12"/>
      <color theme="1"/>
      <name val="Times New Roman"/>
      <family val="1"/>
    </font>
    <font>
      <sz val="12"/>
      <color theme="1"/>
      <name val="Times New Roman"/>
      <family val="1"/>
    </font>
    <font>
      <sz val="22"/>
      <color rgb="FF000000"/>
      <name val="方正小标宋简体"/>
      <family val="0"/>
    </font>
    <font>
      <sz val="22"/>
      <color theme="1"/>
      <name val="Times New Roman"/>
      <family val="1"/>
    </font>
    <font>
      <sz val="18"/>
      <color theme="1"/>
      <name val="Times New Roman"/>
      <family val="1"/>
    </font>
    <font>
      <b/>
      <sz val="18"/>
      <color theme="1"/>
      <name val="方正小标宋简体"/>
      <family val="0"/>
    </font>
    <font>
      <b/>
      <sz val="18"/>
      <color theme="1"/>
      <name val="Times New Roman"/>
      <family val="1"/>
    </font>
    <font>
      <sz val="18"/>
      <color theme="1"/>
      <name val="方正仿宋简体"/>
      <family val="0"/>
    </font>
    <font>
      <sz val="14"/>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0" borderId="0">
      <alignment vertical="center"/>
      <protection/>
    </xf>
    <xf numFmtId="0" fontId="41" fillId="31" borderId="0" applyNumberFormat="0" applyBorder="0" applyAlignment="0" applyProtection="0"/>
    <xf numFmtId="0" fontId="44" fillId="32" borderId="0" applyNumberFormat="0" applyBorder="0" applyAlignment="0" applyProtection="0"/>
  </cellStyleXfs>
  <cellXfs count="54">
    <xf numFmtId="0" fontId="0" fillId="0" borderId="0" xfId="0" applyAlignment="1">
      <alignment vertical="center"/>
    </xf>
    <xf numFmtId="0" fontId="61"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Fill="1" applyAlignment="1">
      <alignment horizontal="center" vertical="center"/>
    </xf>
    <xf numFmtId="0" fontId="4" fillId="0" borderId="0" xfId="0" applyFont="1" applyFill="1" applyAlignment="1">
      <alignment horizontal="left" vertical="center"/>
    </xf>
    <xf numFmtId="0" fontId="64" fillId="0" borderId="0" xfId="0" applyFont="1" applyFill="1" applyAlignment="1">
      <alignment horizontal="left" vertical="center"/>
    </xf>
    <xf numFmtId="0" fontId="65" fillId="0" borderId="0" xfId="0" applyFont="1" applyFill="1" applyAlignment="1">
      <alignment horizontal="left" vertical="center"/>
    </xf>
    <xf numFmtId="0" fontId="66" fillId="0" borderId="0" xfId="0" applyFont="1" applyFill="1" applyAlignment="1">
      <alignment horizontal="center" vertical="center"/>
    </xf>
    <xf numFmtId="0" fontId="67" fillId="0" borderId="0" xfId="0" applyFont="1" applyFill="1" applyAlignment="1">
      <alignment horizontal="center" vertical="center"/>
    </xf>
    <xf numFmtId="0" fontId="68" fillId="0" borderId="0" xfId="0" applyFont="1" applyFill="1" applyAlignment="1">
      <alignment horizontal="center" vertical="center"/>
    </xf>
    <xf numFmtId="0" fontId="66" fillId="0" borderId="0" xfId="0" applyFont="1" applyFill="1" applyAlignment="1">
      <alignment vertical="center"/>
    </xf>
    <xf numFmtId="0" fontId="10"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176" fontId="69" fillId="0" borderId="11" xfId="0" applyNumberFormat="1" applyFont="1" applyFill="1" applyBorder="1" applyAlignment="1">
      <alignment horizontal="center" vertical="center"/>
    </xf>
    <xf numFmtId="177" fontId="69" fillId="0" borderId="11" xfId="0" applyNumberFormat="1" applyFont="1" applyFill="1" applyBorder="1" applyAlignment="1">
      <alignment horizontal="center" vertical="center" wrapText="1"/>
    </xf>
    <xf numFmtId="0" fontId="13" fillId="0" borderId="11" xfId="25" applyFont="1" applyFill="1" applyBorder="1" applyAlignment="1">
      <alignment horizontal="center" vertical="center" wrapText="1"/>
      <protection/>
    </xf>
    <xf numFmtId="0" fontId="69" fillId="0" borderId="11" xfId="0" applyFont="1" applyFill="1" applyBorder="1" applyAlignment="1">
      <alignment horizontal="center" vertical="center"/>
    </xf>
    <xf numFmtId="178" fontId="69" fillId="0" borderId="11"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wrapText="1"/>
    </xf>
    <xf numFmtId="179" fontId="69" fillId="0" borderId="11" xfId="0" applyNumberFormat="1" applyFont="1" applyFill="1" applyBorder="1" applyAlignment="1">
      <alignment horizontal="center" vertical="center"/>
    </xf>
    <xf numFmtId="177" fontId="69"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66" fillId="0" borderId="0" xfId="0" applyFont="1" applyFill="1" applyAlignment="1">
      <alignment horizontal="left" vertical="center"/>
    </xf>
    <xf numFmtId="0" fontId="66" fillId="0" borderId="0" xfId="0" applyFont="1" applyFill="1" applyAlignment="1">
      <alignment horizontal="center" vertical="center"/>
    </xf>
    <xf numFmtId="0" fontId="10" fillId="0" borderId="11" xfId="0" applyFont="1" applyFill="1" applyBorder="1" applyAlignment="1">
      <alignment horizontal="center" vertical="center"/>
    </xf>
    <xf numFmtId="0" fontId="69" fillId="0" borderId="11" xfId="0" applyFont="1" applyFill="1" applyBorder="1" applyAlignment="1">
      <alignment horizontal="center" vertical="center"/>
    </xf>
    <xf numFmtId="0" fontId="10" fillId="0" borderId="9" xfId="0" applyFont="1" applyFill="1" applyBorder="1" applyAlignment="1">
      <alignment horizontal="center" vertical="center" wrapText="1"/>
    </xf>
    <xf numFmtId="0" fontId="16" fillId="0" borderId="11" xfId="0" applyFont="1" applyFill="1" applyBorder="1" applyAlignment="1">
      <alignment vertical="center" wrapText="1"/>
    </xf>
    <xf numFmtId="0" fontId="13" fillId="0" borderId="11"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1" xfId="0" applyFont="1" applyFill="1" applyBorder="1" applyAlignment="1">
      <alignment horizontal="center" vertical="center"/>
    </xf>
    <xf numFmtId="0" fontId="72" fillId="0" borderId="11" xfId="0" applyFont="1" applyFill="1" applyBorder="1" applyAlignment="1">
      <alignment horizontal="left" vertical="center" wrapText="1"/>
    </xf>
    <xf numFmtId="0" fontId="17" fillId="0" borderId="0" xfId="0" applyFont="1" applyFill="1" applyAlignment="1">
      <alignment horizontal="center" vertical="center"/>
    </xf>
    <xf numFmtId="0" fontId="73" fillId="0" borderId="0" xfId="0" applyFont="1" applyFill="1" applyAlignment="1">
      <alignment horizontal="center" vertical="center"/>
    </xf>
    <xf numFmtId="0" fontId="10" fillId="0" borderId="11"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1"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自治区下达塔城2007年财政扶贫资金项目下达计划表－1048万元_巴楚县2013年财政扶贫项目申报表（200%改好）"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
  <sheetViews>
    <sheetView tabSelected="1" zoomScale="60" zoomScaleNormal="60" zoomScaleSheetLayoutView="100" workbookViewId="0" topLeftCell="D1">
      <selection activeCell="P11" sqref="P11:P14"/>
    </sheetView>
  </sheetViews>
  <sheetFormatPr defaultColWidth="9.00390625" defaultRowHeight="14.25"/>
  <cols>
    <col min="1" max="1" width="5.00390625" style="4" customWidth="1"/>
    <col min="2" max="2" width="17.125" style="4" customWidth="1"/>
    <col min="3" max="3" width="36.00390625" style="4" customWidth="1"/>
    <col min="4" max="4" width="8.125" style="4" customWidth="1"/>
    <col min="5" max="5" width="14.875" style="5" customWidth="1"/>
    <col min="6" max="6" width="19.625" style="4" customWidth="1"/>
    <col min="7" max="7" width="18.875" style="4" customWidth="1"/>
    <col min="8" max="8" width="31.25390625" style="4" customWidth="1"/>
    <col min="9" max="9" width="5.625" style="5" customWidth="1"/>
    <col min="10" max="10" width="14.125" style="4" customWidth="1"/>
    <col min="11" max="11" width="17.25390625" style="4" customWidth="1"/>
    <col min="12" max="12" width="9.25390625" style="4" customWidth="1"/>
    <col min="13" max="13" width="77.50390625" style="4" customWidth="1"/>
    <col min="14" max="14" width="15.625" style="5" customWidth="1"/>
    <col min="15" max="15" width="25.875" style="4" customWidth="1"/>
    <col min="16" max="16" width="12.625" style="4" customWidth="1"/>
    <col min="17" max="17" width="9.125" style="4" customWidth="1"/>
    <col min="18" max="16384" width="9.00390625" style="4" customWidth="1"/>
  </cols>
  <sheetData>
    <row r="1" spans="1:18" ht="27" customHeight="1">
      <c r="A1" s="6" t="s">
        <v>0</v>
      </c>
      <c r="B1" s="7"/>
      <c r="C1" s="7"/>
      <c r="D1" s="8"/>
      <c r="E1" s="9"/>
      <c r="F1" s="9"/>
      <c r="G1" s="9"/>
      <c r="H1" s="9"/>
      <c r="I1" s="9"/>
      <c r="J1" s="8"/>
      <c r="K1" s="9"/>
      <c r="L1" s="9"/>
      <c r="M1" s="34"/>
      <c r="N1" s="35"/>
      <c r="O1" s="12"/>
      <c r="P1" s="12"/>
      <c r="Q1" s="12"/>
      <c r="R1" s="12"/>
    </row>
    <row r="2" spans="1:18" ht="37.5" customHeight="1">
      <c r="A2" s="10" t="s">
        <v>1</v>
      </c>
      <c r="B2" s="11"/>
      <c r="C2" s="11"/>
      <c r="D2" s="11"/>
      <c r="E2" s="11"/>
      <c r="F2" s="11"/>
      <c r="G2" s="11"/>
      <c r="H2" s="11"/>
      <c r="I2" s="11"/>
      <c r="J2" s="11"/>
      <c r="K2" s="11"/>
      <c r="L2" s="11"/>
      <c r="M2" s="11"/>
      <c r="N2" s="11"/>
      <c r="O2" s="11"/>
      <c r="P2" s="11"/>
      <c r="Q2" s="11"/>
      <c r="R2" s="11"/>
    </row>
    <row r="3" spans="1:18" ht="30.75" customHeight="1">
      <c r="A3" s="9"/>
      <c r="B3" s="9"/>
      <c r="C3" s="12"/>
      <c r="D3" s="12"/>
      <c r="E3" s="9"/>
      <c r="F3" s="9"/>
      <c r="G3" s="9"/>
      <c r="H3" s="9"/>
      <c r="I3" s="9"/>
      <c r="J3" s="9"/>
      <c r="K3" s="9"/>
      <c r="L3" s="9"/>
      <c r="M3" s="34"/>
      <c r="N3" s="35"/>
      <c r="O3" s="12"/>
      <c r="P3" s="12"/>
      <c r="Q3" s="49" t="s">
        <v>2</v>
      </c>
      <c r="R3" s="50"/>
    </row>
    <row r="4" spans="1:18" s="1" customFormat="1" ht="37.5" customHeight="1">
      <c r="A4" s="13" t="s">
        <v>3</v>
      </c>
      <c r="B4" s="14"/>
      <c r="C4" s="14"/>
      <c r="D4" s="14"/>
      <c r="E4" s="14"/>
      <c r="F4" s="14"/>
      <c r="G4" s="14"/>
      <c r="H4" s="14"/>
      <c r="I4" s="36" t="s">
        <v>4</v>
      </c>
      <c r="J4" s="37"/>
      <c r="K4" s="37"/>
      <c r="L4" s="37"/>
      <c r="M4" s="37"/>
      <c r="N4" s="37"/>
      <c r="O4" s="37"/>
      <c r="P4" s="37"/>
      <c r="Q4" s="37"/>
      <c r="R4" s="51" t="s">
        <v>5</v>
      </c>
    </row>
    <row r="5" spans="1:18" s="1" customFormat="1" ht="126.75" customHeight="1">
      <c r="A5" s="15" t="s">
        <v>6</v>
      </c>
      <c r="B5" s="15" t="s">
        <v>7</v>
      </c>
      <c r="C5" s="15" t="s">
        <v>8</v>
      </c>
      <c r="D5" s="15" t="s">
        <v>9</v>
      </c>
      <c r="E5" s="15" t="s">
        <v>10</v>
      </c>
      <c r="F5" s="15" t="s">
        <v>11</v>
      </c>
      <c r="G5" s="15" t="s">
        <v>12</v>
      </c>
      <c r="H5" s="15" t="s">
        <v>13</v>
      </c>
      <c r="I5" s="15" t="s">
        <v>6</v>
      </c>
      <c r="J5" s="15" t="s">
        <v>7</v>
      </c>
      <c r="K5" s="15" t="s">
        <v>8</v>
      </c>
      <c r="L5" s="15" t="s">
        <v>9</v>
      </c>
      <c r="M5" s="15" t="s">
        <v>14</v>
      </c>
      <c r="N5" s="38" t="s">
        <v>10</v>
      </c>
      <c r="O5" s="15" t="s">
        <v>15</v>
      </c>
      <c r="P5" s="15" t="s">
        <v>16</v>
      </c>
      <c r="Q5" s="15" t="s">
        <v>17</v>
      </c>
      <c r="R5" s="47"/>
    </row>
    <row r="6" spans="1:18" s="2" customFormat="1" ht="54.75" customHeight="1">
      <c r="A6" s="16" t="s">
        <v>18</v>
      </c>
      <c r="B6" s="17"/>
      <c r="C6" s="17"/>
      <c r="D6" s="17"/>
      <c r="E6" s="18">
        <f>SUM(E7:E14)</f>
        <v>12456</v>
      </c>
      <c r="F6" s="18"/>
      <c r="G6" s="18">
        <f>SUM(G7:G14)</f>
        <v>1006.75893</v>
      </c>
      <c r="H6" s="18"/>
      <c r="I6" s="18"/>
      <c r="J6" s="17"/>
      <c r="K6" s="18"/>
      <c r="L6" s="18"/>
      <c r="M6" s="18"/>
      <c r="N6" s="18">
        <f>SUM(N7:N14)</f>
        <v>1006.7589300000001</v>
      </c>
      <c r="O6" s="18"/>
      <c r="P6" s="18"/>
      <c r="Q6" s="18"/>
      <c r="R6" s="52"/>
    </row>
    <row r="7" spans="1:18" s="3" customFormat="1" ht="141" customHeight="1">
      <c r="A7" s="19">
        <v>1</v>
      </c>
      <c r="B7" s="20" t="s">
        <v>19</v>
      </c>
      <c r="C7" s="21" t="s">
        <v>20</v>
      </c>
      <c r="D7" s="22" t="s">
        <v>21</v>
      </c>
      <c r="E7" s="19">
        <v>105</v>
      </c>
      <c r="F7" s="19" t="s">
        <v>22</v>
      </c>
      <c r="G7" s="19">
        <v>6.280014</v>
      </c>
      <c r="H7" s="23" t="s">
        <v>23</v>
      </c>
      <c r="I7" s="19">
        <v>1</v>
      </c>
      <c r="J7" s="19" t="s">
        <v>24</v>
      </c>
      <c r="K7" s="22" t="s">
        <v>25</v>
      </c>
      <c r="L7" s="19" t="s">
        <v>21</v>
      </c>
      <c r="M7" s="39" t="s">
        <v>26</v>
      </c>
      <c r="N7" s="19">
        <f>G7</f>
        <v>6.280014</v>
      </c>
      <c r="O7" s="40" t="s">
        <v>27</v>
      </c>
      <c r="P7" s="33" t="s">
        <v>28</v>
      </c>
      <c r="Q7" s="20" t="s">
        <v>29</v>
      </c>
      <c r="R7" s="53"/>
    </row>
    <row r="8" spans="1:18" ht="121.5" customHeight="1">
      <c r="A8" s="19">
        <v>2</v>
      </c>
      <c r="B8" s="20" t="s">
        <v>30</v>
      </c>
      <c r="C8" s="24" t="s">
        <v>31</v>
      </c>
      <c r="D8" s="22" t="s">
        <v>21</v>
      </c>
      <c r="E8" s="23">
        <v>144</v>
      </c>
      <c r="F8" s="19" t="s">
        <v>22</v>
      </c>
      <c r="G8" s="25">
        <v>17.9887</v>
      </c>
      <c r="H8" s="26" t="s">
        <v>32</v>
      </c>
      <c r="I8" s="41">
        <v>2</v>
      </c>
      <c r="J8" s="42" t="s">
        <v>33</v>
      </c>
      <c r="K8" s="23" t="s">
        <v>34</v>
      </c>
      <c r="L8" s="23" t="s">
        <v>35</v>
      </c>
      <c r="M8" s="43" t="s">
        <v>36</v>
      </c>
      <c r="N8" s="41">
        <f>SUM(G8:G10)</f>
        <v>231.35574</v>
      </c>
      <c r="O8" s="44" t="s">
        <v>37</v>
      </c>
      <c r="P8" s="20" t="s">
        <v>38</v>
      </c>
      <c r="Q8" s="20" t="s">
        <v>39</v>
      </c>
      <c r="R8" s="52"/>
    </row>
    <row r="9" spans="1:18" ht="138" customHeight="1">
      <c r="A9" s="19">
        <v>3</v>
      </c>
      <c r="B9" s="27" t="s">
        <v>40</v>
      </c>
      <c r="C9" s="24" t="s">
        <v>41</v>
      </c>
      <c r="D9" s="22" t="s">
        <v>21</v>
      </c>
      <c r="E9" s="28">
        <v>200</v>
      </c>
      <c r="F9" s="19" t="s">
        <v>22</v>
      </c>
      <c r="G9" s="29">
        <v>13.36704</v>
      </c>
      <c r="H9" s="26" t="s">
        <v>32</v>
      </c>
      <c r="I9" s="41"/>
      <c r="J9" s="42"/>
      <c r="K9" s="23"/>
      <c r="L9" s="23"/>
      <c r="M9" s="43"/>
      <c r="N9" s="41"/>
      <c r="O9" s="45"/>
      <c r="P9" s="20"/>
      <c r="Q9" s="20"/>
      <c r="R9" s="52"/>
    </row>
    <row r="10" spans="1:18" ht="135.75" customHeight="1">
      <c r="A10" s="19">
        <v>4</v>
      </c>
      <c r="B10" s="30" t="s">
        <v>42</v>
      </c>
      <c r="C10" s="24" t="s">
        <v>43</v>
      </c>
      <c r="D10" s="22" t="s">
        <v>21</v>
      </c>
      <c r="E10" s="28">
        <v>5000</v>
      </c>
      <c r="F10" s="19" t="s">
        <v>22</v>
      </c>
      <c r="G10" s="31">
        <v>200</v>
      </c>
      <c r="H10" s="26" t="s">
        <v>32</v>
      </c>
      <c r="I10" s="41"/>
      <c r="J10" s="42"/>
      <c r="K10" s="23"/>
      <c r="L10" s="23"/>
      <c r="M10" s="43"/>
      <c r="N10" s="41"/>
      <c r="O10" s="46"/>
      <c r="P10" s="20"/>
      <c r="Q10" s="20"/>
      <c r="R10" s="52"/>
    </row>
    <row r="11" spans="1:18" ht="153" customHeight="1">
      <c r="A11" s="19">
        <v>5</v>
      </c>
      <c r="B11" s="27" t="s">
        <v>44</v>
      </c>
      <c r="C11" s="24" t="s">
        <v>45</v>
      </c>
      <c r="D11" s="30" t="s">
        <v>46</v>
      </c>
      <c r="E11" s="23">
        <v>65</v>
      </c>
      <c r="F11" s="19" t="s">
        <v>22</v>
      </c>
      <c r="G11" s="32">
        <v>4.064208</v>
      </c>
      <c r="H11" s="26" t="s">
        <v>47</v>
      </c>
      <c r="I11" s="47"/>
      <c r="J11" s="42" t="s">
        <v>48</v>
      </c>
      <c r="K11" s="23" t="s">
        <v>49</v>
      </c>
      <c r="L11" s="24" t="s">
        <v>50</v>
      </c>
      <c r="M11" s="48" t="s">
        <v>51</v>
      </c>
      <c r="N11" s="47">
        <f>SUM(G11:G14)</f>
        <v>769.1231760000001</v>
      </c>
      <c r="O11" s="42" t="s">
        <v>52</v>
      </c>
      <c r="P11" s="20" t="s">
        <v>53</v>
      </c>
      <c r="Q11" s="20" t="s">
        <v>54</v>
      </c>
      <c r="R11" s="47"/>
    </row>
    <row r="12" spans="1:18" ht="132.75" customHeight="1">
      <c r="A12" s="19">
        <v>6</v>
      </c>
      <c r="B12" s="27" t="s">
        <v>55</v>
      </c>
      <c r="C12" s="24" t="s">
        <v>56</v>
      </c>
      <c r="D12" s="30" t="s">
        <v>46</v>
      </c>
      <c r="E12" s="23">
        <v>2292</v>
      </c>
      <c r="F12" s="19" t="s">
        <v>22</v>
      </c>
      <c r="G12" s="32">
        <v>145.058968</v>
      </c>
      <c r="H12" s="26" t="s">
        <v>57</v>
      </c>
      <c r="I12" s="47"/>
      <c r="J12" s="41"/>
      <c r="K12" s="23"/>
      <c r="L12" s="23"/>
      <c r="M12" s="43"/>
      <c r="N12" s="47"/>
      <c r="O12" s="41"/>
      <c r="P12" s="20"/>
      <c r="Q12" s="20"/>
      <c r="R12" s="47"/>
    </row>
    <row r="13" spans="1:18" ht="109.5" customHeight="1">
      <c r="A13" s="19">
        <v>7</v>
      </c>
      <c r="B13" s="30" t="s">
        <v>58</v>
      </c>
      <c r="C13" s="33" t="s">
        <v>59</v>
      </c>
      <c r="D13" s="30" t="s">
        <v>60</v>
      </c>
      <c r="E13" s="28">
        <v>480</v>
      </c>
      <c r="F13" s="19" t="s">
        <v>22</v>
      </c>
      <c r="G13" s="31">
        <v>100</v>
      </c>
      <c r="H13" s="26" t="s">
        <v>61</v>
      </c>
      <c r="I13" s="47"/>
      <c r="J13" s="41"/>
      <c r="K13" s="23"/>
      <c r="L13" s="23"/>
      <c r="M13" s="43"/>
      <c r="N13" s="47"/>
      <c r="O13" s="41"/>
      <c r="P13" s="20"/>
      <c r="Q13" s="20"/>
      <c r="R13" s="47"/>
    </row>
    <row r="14" spans="1:18" ht="111.75" customHeight="1">
      <c r="A14" s="19">
        <v>8</v>
      </c>
      <c r="B14" s="30" t="s">
        <v>62</v>
      </c>
      <c r="C14" s="24" t="s">
        <v>63</v>
      </c>
      <c r="D14" s="30" t="s">
        <v>60</v>
      </c>
      <c r="E14" s="28">
        <v>4170</v>
      </c>
      <c r="F14" s="19" t="s">
        <v>22</v>
      </c>
      <c r="G14" s="31">
        <v>520</v>
      </c>
      <c r="H14" s="26" t="s">
        <v>64</v>
      </c>
      <c r="I14" s="47"/>
      <c r="J14" s="41"/>
      <c r="K14" s="23"/>
      <c r="L14" s="23"/>
      <c r="M14" s="43"/>
      <c r="N14" s="47"/>
      <c r="O14" s="41"/>
      <c r="P14" s="20"/>
      <c r="Q14" s="20"/>
      <c r="R14" s="47"/>
    </row>
  </sheetData>
  <sheetProtection/>
  <mergeCells count="27">
    <mergeCell ref="A1:C1"/>
    <mergeCell ref="A2:R2"/>
    <mergeCell ref="Q3:R3"/>
    <mergeCell ref="A4:H4"/>
    <mergeCell ref="I4:Q4"/>
    <mergeCell ref="A6:D6"/>
    <mergeCell ref="I8:I10"/>
    <mergeCell ref="I11:I14"/>
    <mergeCell ref="J8:J10"/>
    <mergeCell ref="J11:J14"/>
    <mergeCell ref="K8:K10"/>
    <mergeCell ref="K11:K14"/>
    <mergeCell ref="L8:L10"/>
    <mergeCell ref="L11:L14"/>
    <mergeCell ref="M8:M10"/>
    <mergeCell ref="M11:M14"/>
    <mergeCell ref="N8:N10"/>
    <mergeCell ref="N11:N14"/>
    <mergeCell ref="O8:O10"/>
    <mergeCell ref="O11:O14"/>
    <mergeCell ref="P8:P10"/>
    <mergeCell ref="P11:P14"/>
    <mergeCell ref="Q8:Q10"/>
    <mergeCell ref="Q11:Q14"/>
    <mergeCell ref="R4:R5"/>
    <mergeCell ref="R8:R10"/>
    <mergeCell ref="R11:R14"/>
  </mergeCells>
  <printOptions/>
  <pageMargins left="0.5902777777777778" right="0.5902777777777778" top="0.5902777777777778" bottom="0.5902777777777778" header="0.5118055555555555" footer="0.5118055555555555"/>
  <pageSetup fitToHeight="0" fitToWidth="1" horizontalDpi="600" verticalDpi="600" orientation="landscape" paperSize="9" scale="3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2018-11-24T08:58:14Z</cp:lastPrinted>
  <dcterms:created xsi:type="dcterms:W3CDTF">2018-05-16T11:35:45Z</dcterms:created>
  <dcterms:modified xsi:type="dcterms:W3CDTF">2022-08-25T10:04:41Z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B42A089E21F046F7BE1DC4FE754803A7</vt:lpwstr>
  </property>
</Properties>
</file>