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<sst xmlns="http://schemas.openxmlformats.org/spreadsheetml/2006/main" count="31" uniqueCount="26">
  <si>
    <t>各乡镇2022年开发临时公益性岗位统计表</t>
  </si>
  <si>
    <t>序号</t>
  </si>
  <si>
    <t>企业名称</t>
  </si>
  <si>
    <t>人数（人）</t>
  </si>
  <si>
    <t>需要资金（元）</t>
  </si>
  <si>
    <t>备注</t>
  </si>
  <si>
    <t>卓林发制品有限公司</t>
  </si>
  <si>
    <t>总计</t>
  </si>
  <si>
    <t>企业一次性吸纳就业补贴统计表</t>
  </si>
  <si>
    <t>巴楚县卓林发制品有限公司</t>
  </si>
  <si>
    <t>新疆世博棉纺纺织有限公司</t>
  </si>
  <si>
    <t>巴楚县丝路明珠制衣有限公司</t>
  </si>
  <si>
    <t>巴楚县银信棉纺有限公司</t>
  </si>
  <si>
    <t>巴楚县豫丰纺织有限公司</t>
  </si>
  <si>
    <t>新疆威尼丝服饰有限公司</t>
  </si>
  <si>
    <t>新疆优圣纺织科技有限公司</t>
  </si>
  <si>
    <t>新疆鑫莱娅服装有限公司</t>
  </si>
  <si>
    <t>巴楚县香棉尔纺织有限公司</t>
  </si>
  <si>
    <t>巴楚县凯跃服饰有限公司</t>
  </si>
  <si>
    <t>新疆新喜恒纺织科技有限公司</t>
  </si>
  <si>
    <t>新疆路友鞋业有限公司</t>
  </si>
  <si>
    <t>巴楚县豫鑫纺织服装有限公司</t>
  </si>
  <si>
    <t>喀什千娅服饰有限公司</t>
  </si>
  <si>
    <t>巴楚县园丰实业有限公司</t>
  </si>
  <si>
    <t>合计</t>
  </si>
  <si>
    <t>备注：按500元人奖补资金发放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</si>
</sst>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8" fillId="11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A1" sqref="A1:E15"/>
    </sheetView>
  </sheetViews>
  <sheetFormatPr defaultColWidth="9" defaultRowHeight="13.5" outlineLevelCol="4"/>
  <cols>
    <col min="2" max="2" width="27.125" customWidth="1"/>
    <col min="3" max="3" width="20.25" customWidth="1"/>
    <col min="4" max="4" width="23.625" customWidth="1"/>
    <col min="5" max="5" width="30.625" customWidth="1"/>
  </cols>
  <sheetData>
    <row r="1" ht="25.5" spans="1:5">
      <c r="A1" s="14" t="s">
        <v>0</v>
      </c>
      <c r="B1" s="14"/>
      <c r="C1" s="14"/>
      <c r="D1" s="14"/>
      <c r="E1" s="14"/>
    </row>
    <row r="2" spans="1:5">
      <c r="A2" s="15" t="s">
        <v>1</v>
      </c>
      <c r="B2" s="16" t="s">
        <v>2</v>
      </c>
      <c r="C2" s="17" t="s">
        <v>3</v>
      </c>
      <c r="D2" s="17" t="s">
        <v>4</v>
      </c>
      <c r="E2" s="17" t="s">
        <v>5</v>
      </c>
    </row>
    <row r="3" spans="1:5">
      <c r="A3" s="15"/>
      <c r="B3" s="16"/>
      <c r="C3" s="17"/>
      <c r="D3" s="17"/>
      <c r="E3" s="17"/>
    </row>
    <row r="4" ht="26" customHeight="1" spans="1:5">
      <c r="A4" s="18">
        <v>1</v>
      </c>
      <c r="B4" s="18" t="s">
        <v>6</v>
      </c>
      <c r="C4" s="18">
        <v>21</v>
      </c>
      <c r="D4" s="18"/>
      <c r="E4" s="18"/>
    </row>
    <row r="5" ht="26" customHeight="1" spans="1:5">
      <c r="A5" s="18">
        <v>2</v>
      </c>
      <c r="B5" s="18"/>
      <c r="C5" s="18"/>
      <c r="D5" s="18"/>
      <c r="E5" s="18"/>
    </row>
    <row r="6" ht="26" customHeight="1" spans="1:5">
      <c r="A6" s="18">
        <v>3</v>
      </c>
      <c r="B6" s="18"/>
      <c r="C6" s="18"/>
      <c r="D6" s="18"/>
      <c r="E6" s="18"/>
    </row>
    <row r="7" ht="26" customHeight="1" spans="1:5">
      <c r="A7" s="18">
        <v>4</v>
      </c>
      <c r="B7" s="18"/>
      <c r="C7" s="18"/>
      <c r="D7" s="18"/>
      <c r="E7" s="18"/>
    </row>
    <row r="8" ht="26" customHeight="1" spans="1:5">
      <c r="A8" s="18">
        <v>5</v>
      </c>
      <c r="B8" s="18"/>
      <c r="C8" s="18"/>
      <c r="D8" s="18"/>
      <c r="E8" s="18"/>
    </row>
    <row r="9" ht="26" customHeight="1" spans="1:5">
      <c r="A9" s="18">
        <v>6</v>
      </c>
      <c r="B9" s="18"/>
      <c r="C9" s="18"/>
      <c r="D9" s="18"/>
      <c r="E9" s="18"/>
    </row>
    <row r="10" ht="26" customHeight="1" spans="1:5">
      <c r="A10" s="18">
        <v>7</v>
      </c>
      <c r="B10" s="18"/>
      <c r="C10" s="18"/>
      <c r="D10" s="18"/>
      <c r="E10" s="18"/>
    </row>
    <row r="11" ht="26" customHeight="1" spans="1:5">
      <c r="A11" s="18">
        <v>8</v>
      </c>
      <c r="B11" s="18"/>
      <c r="C11" s="18"/>
      <c r="D11" s="18"/>
      <c r="E11" s="18"/>
    </row>
    <row r="12" ht="26" customHeight="1" spans="1:5">
      <c r="A12" s="18">
        <v>9</v>
      </c>
      <c r="B12" s="18"/>
      <c r="C12" s="18"/>
      <c r="D12" s="18"/>
      <c r="E12" s="18"/>
    </row>
    <row r="13" ht="26" customHeight="1" spans="1:5">
      <c r="A13" s="18">
        <v>10</v>
      </c>
      <c r="B13" s="18"/>
      <c r="C13" s="18"/>
      <c r="D13" s="18"/>
      <c r="E13" s="18"/>
    </row>
    <row r="14" ht="32" customHeight="1" spans="1:5">
      <c r="A14" s="18">
        <v>11</v>
      </c>
      <c r="B14" s="18"/>
      <c r="C14" s="18"/>
      <c r="D14" s="18"/>
      <c r="E14" s="18"/>
    </row>
    <row r="15" ht="32" customHeight="1" spans="1:5">
      <c r="A15" s="18" t="s">
        <v>7</v>
      </c>
      <c r="B15" s="18"/>
      <c r="C15" s="18" t="e">
        <f>#REF!+#REF!+#REF!+#REF!+#REF!+#REF!</f>
        <v>#REF!</v>
      </c>
      <c r="D15" s="18" t="e">
        <f>#REF!*6*1620+#REF!*5*1620+#REF!*4*1620+#REF!*3*1620+#REF!*2*1620+#REF!*1620</f>
        <v>#REF!</v>
      </c>
      <c r="E15" s="18" t="e">
        <f>(#REF!+#REF!+#REF!)*4*1620+#REF!*3*1620+#REF!*2*1620+#REF!*1620</f>
        <v>#REF!</v>
      </c>
    </row>
  </sheetData>
  <mergeCells count="7">
    <mergeCell ref="A1:E1"/>
    <mergeCell ref="A15:B15"/>
    <mergeCell ref="A2:A3"/>
    <mergeCell ref="B2:B3"/>
    <mergeCell ref="C2:C3"/>
    <mergeCell ref="D2:D3"/>
    <mergeCell ref="E2:E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9"/>
  <sheetViews>
    <sheetView tabSelected="1" workbookViewId="0">
      <selection activeCell="H15" sqref="H15"/>
    </sheetView>
  </sheetViews>
  <sheetFormatPr defaultColWidth="9" defaultRowHeight="13.5" outlineLevelCol="4"/>
  <cols>
    <col min="1" max="1" width="8.5" customWidth="1"/>
    <col min="2" max="2" width="29.375" customWidth="1"/>
    <col min="3" max="3" width="15.625" customWidth="1"/>
    <col min="4" max="4" width="18.875" customWidth="1"/>
    <col min="5" max="5" width="16.375" customWidth="1"/>
    <col min="6" max="6" width="13" customWidth="1"/>
    <col min="7" max="7" width="11.375" customWidth="1"/>
    <col min="8" max="8" width="12.25" customWidth="1"/>
  </cols>
  <sheetData>
    <row r="1" ht="37" customHeight="1" spans="1:5">
      <c r="A1" s="2" t="s">
        <v>8</v>
      </c>
      <c r="B1" s="3"/>
      <c r="C1" s="3"/>
      <c r="D1" s="3"/>
      <c r="E1" s="4"/>
    </row>
    <row r="2" ht="34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6" customHeight="1" spans="1:5">
      <c r="A3" s="6">
        <v>1</v>
      </c>
      <c r="B3" s="7" t="s">
        <v>9</v>
      </c>
      <c r="C3" s="6">
        <v>21</v>
      </c>
      <c r="D3" s="6">
        <f>C3*500</f>
        <v>10500</v>
      </c>
      <c r="E3" s="8"/>
    </row>
    <row r="4" s="1" customFormat="1" ht="26" customHeight="1" spans="1:5">
      <c r="A4" s="6">
        <v>2</v>
      </c>
      <c r="B4" s="7" t="s">
        <v>10</v>
      </c>
      <c r="C4" s="6">
        <v>62</v>
      </c>
      <c r="D4" s="6">
        <f t="shared" ref="D4:D18" si="0">C4*500</f>
        <v>31000</v>
      </c>
      <c r="E4" s="8"/>
    </row>
    <row r="5" s="1" customFormat="1" ht="26" customHeight="1" spans="1:5">
      <c r="A5" s="6">
        <v>3</v>
      </c>
      <c r="B5" s="7" t="s">
        <v>11</v>
      </c>
      <c r="C5" s="6">
        <v>81</v>
      </c>
      <c r="D5" s="6">
        <f t="shared" si="0"/>
        <v>40500</v>
      </c>
      <c r="E5" s="8"/>
    </row>
    <row r="6" s="1" customFormat="1" ht="26" customHeight="1" spans="1:5">
      <c r="A6" s="6">
        <v>4</v>
      </c>
      <c r="B6" s="7" t="s">
        <v>12</v>
      </c>
      <c r="C6" s="6">
        <v>38</v>
      </c>
      <c r="D6" s="6">
        <f t="shared" si="0"/>
        <v>19000</v>
      </c>
      <c r="E6" s="8"/>
    </row>
    <row r="7" s="1" customFormat="1" ht="26" customHeight="1" spans="1:5">
      <c r="A7" s="6">
        <v>5</v>
      </c>
      <c r="B7" s="7" t="s">
        <v>13</v>
      </c>
      <c r="C7" s="6">
        <v>21</v>
      </c>
      <c r="D7" s="6">
        <f t="shared" si="0"/>
        <v>10500</v>
      </c>
      <c r="E7" s="8"/>
    </row>
    <row r="8" s="1" customFormat="1" ht="26" customHeight="1" spans="1:5">
      <c r="A8" s="6">
        <v>6</v>
      </c>
      <c r="B8" s="7" t="s">
        <v>14</v>
      </c>
      <c r="C8" s="6">
        <v>15</v>
      </c>
      <c r="D8" s="6">
        <f t="shared" si="0"/>
        <v>7500</v>
      </c>
      <c r="E8" s="8"/>
    </row>
    <row r="9" s="1" customFormat="1" ht="26" customHeight="1" spans="1:5">
      <c r="A9" s="6">
        <v>7</v>
      </c>
      <c r="B9" s="7" t="s">
        <v>15</v>
      </c>
      <c r="C9" s="6">
        <v>23</v>
      </c>
      <c r="D9" s="6">
        <f t="shared" si="0"/>
        <v>11500</v>
      </c>
      <c r="E9" s="8"/>
    </row>
    <row r="10" s="1" customFormat="1" ht="26" customHeight="1" spans="1:5">
      <c r="A10" s="6">
        <v>8</v>
      </c>
      <c r="B10" s="7" t="s">
        <v>16</v>
      </c>
      <c r="C10" s="6">
        <v>12</v>
      </c>
      <c r="D10" s="6">
        <f t="shared" si="0"/>
        <v>6000</v>
      </c>
      <c r="E10" s="8"/>
    </row>
    <row r="11" s="1" customFormat="1" ht="26" customHeight="1" spans="1:5">
      <c r="A11" s="6">
        <v>9</v>
      </c>
      <c r="B11" s="7" t="s">
        <v>17</v>
      </c>
      <c r="C11" s="6">
        <v>51</v>
      </c>
      <c r="D11" s="6">
        <f t="shared" si="0"/>
        <v>25500</v>
      </c>
      <c r="E11" s="8"/>
    </row>
    <row r="12" s="1" customFormat="1" ht="26" customHeight="1" spans="1:5">
      <c r="A12" s="6">
        <v>10</v>
      </c>
      <c r="B12" s="7" t="s">
        <v>18</v>
      </c>
      <c r="C12" s="6">
        <v>35</v>
      </c>
      <c r="D12" s="6">
        <f t="shared" si="0"/>
        <v>17500</v>
      </c>
      <c r="E12" s="8"/>
    </row>
    <row r="13" s="1" customFormat="1" ht="26" customHeight="1" spans="1:5">
      <c r="A13" s="6">
        <v>11</v>
      </c>
      <c r="B13" s="7" t="s">
        <v>19</v>
      </c>
      <c r="C13" s="6">
        <v>16</v>
      </c>
      <c r="D13" s="6">
        <f t="shared" si="0"/>
        <v>8000</v>
      </c>
      <c r="E13" s="8"/>
    </row>
    <row r="14" s="1" customFormat="1" ht="26" customHeight="1" spans="1:5">
      <c r="A14" s="6">
        <v>12</v>
      </c>
      <c r="B14" s="7" t="s">
        <v>20</v>
      </c>
      <c r="C14" s="6">
        <v>14</v>
      </c>
      <c r="D14" s="6">
        <f t="shared" si="0"/>
        <v>7000</v>
      </c>
      <c r="E14" s="8"/>
    </row>
    <row r="15" s="1" customFormat="1" ht="26" customHeight="1" spans="1:5">
      <c r="A15" s="6">
        <v>13</v>
      </c>
      <c r="B15" s="7" t="s">
        <v>21</v>
      </c>
      <c r="C15" s="6">
        <v>44</v>
      </c>
      <c r="D15" s="6">
        <f t="shared" si="0"/>
        <v>22000</v>
      </c>
      <c r="E15" s="8"/>
    </row>
    <row r="16" s="1" customFormat="1" ht="26" customHeight="1" spans="1:5">
      <c r="A16" s="6">
        <v>14</v>
      </c>
      <c r="B16" s="7" t="s">
        <v>22</v>
      </c>
      <c r="C16" s="6">
        <v>47</v>
      </c>
      <c r="D16" s="6">
        <f t="shared" si="0"/>
        <v>23500</v>
      </c>
      <c r="E16" s="8"/>
    </row>
    <row r="17" s="1" customFormat="1" ht="26" customHeight="1" spans="1:5">
      <c r="A17" s="6">
        <v>15</v>
      </c>
      <c r="B17" s="7" t="s">
        <v>23</v>
      </c>
      <c r="C17" s="6">
        <v>3</v>
      </c>
      <c r="D17" s="6">
        <f t="shared" si="0"/>
        <v>1500</v>
      </c>
      <c r="E17" s="8"/>
    </row>
    <row r="18" ht="26" customHeight="1" spans="1:5">
      <c r="A18" s="9" t="s">
        <v>24</v>
      </c>
      <c r="B18" s="10"/>
      <c r="C18" s="11">
        <f>SUM(C3:C17)</f>
        <v>483</v>
      </c>
      <c r="D18" s="11">
        <f t="shared" si="0"/>
        <v>241500</v>
      </c>
      <c r="E18" s="12"/>
    </row>
    <row r="19" ht="27" customHeight="1" spans="1:5">
      <c r="A19" s="9" t="s">
        <v>25</v>
      </c>
      <c r="B19" s="13"/>
      <c r="C19" s="13"/>
      <c r="D19" s="13"/>
      <c r="E19" s="10"/>
    </row>
  </sheetData>
  <mergeCells count="3">
    <mergeCell ref="A1:E1"/>
    <mergeCell ref="A18:B18"/>
    <mergeCell ref="A19:E19"/>
  </mergeCells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2022-09-20T09:03:46Z</dcterms:created>
  <dcterms:modified xsi:type="dcterms:W3CDTF">2022-09-20T10:53:03Z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